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an.evangelista\Desktop\ETP e TR - Coleta de Resíduos\"/>
    </mc:Choice>
  </mc:AlternateContent>
  <xr:revisionPtr revIDLastSave="0" documentId="13_ncr:1_{73C4E600-8546-4802-B472-7DE9925BEF46}" xr6:coauthVersionLast="47" xr6:coauthVersionMax="47" xr10:uidLastSave="{00000000-0000-0000-0000-000000000000}"/>
  <bookViews>
    <workbookView xWindow="-120" yWindow="-120" windowWidth="29040" windowHeight="15720" xr2:uid="{8C5B5205-3E8A-4618-98B7-B2E819F0156E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33" i="1"/>
  <c r="G46" i="1" l="1"/>
  <c r="G41" i="1"/>
  <c r="G27" i="1"/>
  <c r="G19" i="1"/>
  <c r="F46" i="1"/>
  <c r="F41" i="1"/>
  <c r="F33" i="1"/>
  <c r="F28" i="1"/>
  <c r="G28" i="1" l="1"/>
  <c r="G47" i="1" s="1"/>
</calcChain>
</file>

<file path=xl/sharedStrings.xml><?xml version="1.0" encoding="utf-8"?>
<sst xmlns="http://schemas.openxmlformats.org/spreadsheetml/2006/main" count="99" uniqueCount="47">
  <si>
    <t>Item</t>
  </si>
  <si>
    <t>Local</t>
  </si>
  <si>
    <t>Descrição</t>
  </si>
  <si>
    <t>Unidade</t>
  </si>
  <si>
    <t>Quantidade Total</t>
  </si>
  <si>
    <t>Valor Anual Total</t>
  </si>
  <si>
    <t>Fiocruz Rondônia</t>
  </si>
  <si>
    <t>Resíduos ''A'' e ''E''</t>
  </si>
  <si>
    <t>Quilograma</t>
  </si>
  <si>
    <t>Filtro de ar e gases aspirantes de áreas contaminadas</t>
  </si>
  <si>
    <t>Resíduos perigosos grupo ''B''</t>
  </si>
  <si>
    <t>TOTAL</t>
  </si>
  <si>
    <t>Cepem</t>
  </si>
  <si>
    <t>CEBio</t>
  </si>
  <si>
    <t>SUBTOTAL ESTIMADO</t>
  </si>
  <si>
    <r>
      <t>Coletor 240L (</t>
    </r>
    <r>
      <rPr>
        <b/>
        <u/>
        <sz val="11"/>
        <color rgb="FF000000"/>
        <rFont val="Calibri"/>
        <family val="2"/>
      </rPr>
      <t>comodato</t>
    </r>
    <r>
      <rPr>
        <b/>
        <sz val="11"/>
        <color rgb="FF000000"/>
        <rFont val="Calibri"/>
        <family val="2"/>
      </rPr>
      <t>) Resíduos a AUTOCLAVAÇÃO</t>
    </r>
  </si>
  <si>
    <t>Resíduo</t>
  </si>
  <si>
    <t>Quantidade de Coletores Anual</t>
  </si>
  <si>
    <t>Coletor móvel na cor branca 240 L</t>
  </si>
  <si>
    <t>Quantidade de Bombonas e Barricas Anual</t>
  </si>
  <si>
    <t>Bombona 20L</t>
  </si>
  <si>
    <t>Barrica de Papelão</t>
  </si>
  <si>
    <t>VALOR GLOBAL DA PROPOSTA</t>
  </si>
  <si>
    <r>
      <t xml:space="preserve">Infectante </t>
    </r>
    <r>
      <rPr>
        <b/>
        <sz val="11"/>
        <color rgb="FF000000"/>
        <rFont val="Calibri"/>
        <family val="2"/>
      </rPr>
      <t>A1, A2, A4</t>
    </r>
  </si>
  <si>
    <r>
      <t xml:space="preserve">Infectante </t>
    </r>
    <r>
      <rPr>
        <b/>
        <sz val="11"/>
        <color rgb="FF000000"/>
        <rFont val="Calibri"/>
        <family val="2"/>
      </rPr>
      <t>A1, A2, A5</t>
    </r>
    <r>
      <rPr>
        <sz val="11"/>
        <color theme="1"/>
        <rFont val="Calibri"/>
        <family val="2"/>
        <scheme val="minor"/>
      </rPr>
      <t/>
    </r>
  </si>
  <si>
    <r>
      <t xml:space="preserve">Infectante </t>
    </r>
    <r>
      <rPr>
        <b/>
        <sz val="11"/>
        <color rgb="FF000000"/>
        <rFont val="Calibri"/>
        <family val="2"/>
      </rPr>
      <t>A1, A2, A6</t>
    </r>
    <r>
      <rPr>
        <sz val="11"/>
        <color theme="1"/>
        <rFont val="Calibri"/>
        <family val="2"/>
        <scheme val="minor"/>
      </rPr>
      <t/>
    </r>
  </si>
  <si>
    <r>
      <t xml:space="preserve">Grupo </t>
    </r>
    <r>
      <rPr>
        <b/>
        <sz val="11"/>
        <color rgb="FF000000"/>
        <rFont val="Calibri"/>
        <family val="2"/>
      </rPr>
      <t>B</t>
    </r>
  </si>
  <si>
    <t>BOMBONAS e BARRICA Reutilizadas para INCINERAÇÃO</t>
  </si>
  <si>
    <t>Bombonas de 20L e/ou descarpack</t>
  </si>
  <si>
    <r>
      <t xml:space="preserve">Grupo </t>
    </r>
    <r>
      <rPr>
        <b/>
        <sz val="11"/>
        <color rgb="FF000000"/>
        <rFont val="Calibri"/>
        <family val="2"/>
      </rPr>
      <t>E</t>
    </r>
  </si>
  <si>
    <t>BOMBONAS (Reutilizadas) e/ou DESCARPACK para INCINERAÇÃO</t>
  </si>
  <si>
    <t>PLANILHA DE CUSTO E FORMAÇÃO DE PREÇOS</t>
  </si>
  <si>
    <t>Discriminação dos Serviços (dados referentes à contratação)</t>
  </si>
  <si>
    <t>Nº do Processo Administrativo:</t>
  </si>
  <si>
    <t>Licitação nº:</t>
  </si>
  <si>
    <t>Data:</t>
  </si>
  <si>
    <t>Horário:</t>
  </si>
  <si>
    <t>Local da Prestação dos Serviços:</t>
  </si>
  <si>
    <t>Execução contratual:</t>
  </si>
  <si>
    <t>Vigência Máxima:</t>
  </si>
  <si>
    <t>Tipo de Serviço:</t>
  </si>
  <si>
    <t>Unidade de Medida</t>
  </si>
  <si>
    <t>Data da Proposta:</t>
  </si>
  <si>
    <t>Escritório Técnico da Fiocruz Rondônia</t>
  </si>
  <si>
    <t>25380.002867/2022-17</t>
  </si>
  <si>
    <t>Coleta, Transporte, Tratamento e Destinação Final dos Resíduos dos Serviços de Saúde dos Grupos “A”, “B” e “E”</t>
  </si>
  <si>
    <t>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</si>
</sst>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yy;@"/>
    <numFmt numFmtId="165" formatCode="h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shrinkToFit="1"/>
    </xf>
    <xf numFmtId="164" fontId="5" fillId="3" borderId="8" xfId="0" applyNumberFormat="1" applyFont="1" applyFill="1" applyBorder="1" applyAlignment="1">
      <alignment horizontal="center" vertical="center"/>
    </xf>
    <xf numFmtId="165" fontId="5" fillId="3" borderId="8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4" fontId="2" fillId="0" borderId="1" xfId="1" applyFont="1" applyBorder="1" applyAlignment="1">
      <alignment horizontal="left" vertical="center" wrapText="1"/>
    </xf>
    <xf numFmtId="44" fontId="3" fillId="0" borderId="1" xfId="1" applyFont="1" applyBorder="1" applyAlignment="1">
      <alignment horizontal="left" vertical="center" wrapText="1"/>
    </xf>
    <xf numFmtId="44" fontId="2" fillId="0" borderId="8" xfId="1" applyFont="1" applyBorder="1" applyAlignment="1">
      <alignment horizontal="left" vertical="center" wrapText="1"/>
    </xf>
    <xf numFmtId="44" fontId="3" fillId="2" borderId="1" xfId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44" fontId="3" fillId="4" borderId="2" xfId="1" applyFont="1" applyFill="1" applyBorder="1" applyAlignment="1">
      <alignment horizontal="left" vertical="center" wrapText="1"/>
    </xf>
    <xf numFmtId="44" fontId="3" fillId="4" borderId="8" xfId="1" applyFont="1" applyFill="1" applyBorder="1" applyAlignment="1">
      <alignment horizontal="left" vertical="center" wrapText="1"/>
    </xf>
    <xf numFmtId="43" fontId="0" fillId="0" borderId="0" xfId="2" applyFont="1"/>
    <xf numFmtId="43" fontId="0" fillId="0" borderId="0" xfId="0" applyNumberFormat="1"/>
    <xf numFmtId="0" fontId="0" fillId="0" borderId="0" xfId="0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12" xfId="0" applyFont="1" applyFill="1" applyBorder="1" applyAlignment="1" applyProtection="1">
      <alignment horizontal="center" vertical="center"/>
      <protection hidden="1"/>
    </xf>
    <xf numFmtId="0" fontId="5" fillId="0" borderId="10" xfId="0" applyFont="1" applyBorder="1" applyAlignment="1" applyProtection="1">
      <alignment horizontal="center" vertical="center"/>
      <protection hidden="1"/>
    </xf>
    <xf numFmtId="0" fontId="5" fillId="0" borderId="12" xfId="0" applyFont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0</xdr:rowOff>
    </xdr:from>
    <xdr:to>
      <xdr:col>3</xdr:col>
      <xdr:colOff>409575</xdr:colOff>
      <xdr:row>4</xdr:row>
      <xdr:rowOff>266700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DE5F5E2-E969-995F-81D6-12456C5C4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" y="0"/>
          <a:ext cx="1714500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1A8CF-A957-4EF6-A33E-55FDAC0EF258}">
  <dimension ref="B1:G56"/>
  <sheetViews>
    <sheetView showGridLines="0" tabSelected="1" view="pageLayout" zoomScaleNormal="100" workbookViewId="0">
      <selection activeCell="B13" sqref="B13:D13"/>
    </sheetView>
  </sheetViews>
  <sheetFormatPr defaultRowHeight="15" x14ac:dyDescent="0.25"/>
  <cols>
    <col min="1" max="1" width="2.28515625" customWidth="1"/>
    <col min="2" max="2" width="5.28515625" customWidth="1"/>
    <col min="3" max="3" width="14.7109375" customWidth="1"/>
    <col min="4" max="4" width="47.85546875" customWidth="1"/>
    <col min="5" max="5" width="21.7109375" customWidth="1"/>
    <col min="6" max="6" width="13" customWidth="1"/>
    <col min="7" max="7" width="16.42578125" customWidth="1"/>
  </cols>
  <sheetData>
    <row r="1" spans="2:7" x14ac:dyDescent="0.25">
      <c r="B1" s="26"/>
      <c r="C1" s="26"/>
      <c r="D1" s="26"/>
    </row>
    <row r="2" spans="2:7" x14ac:dyDescent="0.25">
      <c r="B2" s="26"/>
      <c r="C2" s="26"/>
      <c r="D2" s="26"/>
    </row>
    <row r="3" spans="2:7" x14ac:dyDescent="0.25">
      <c r="B3" s="26"/>
      <c r="C3" s="26"/>
      <c r="D3" s="26"/>
    </row>
    <row r="4" spans="2:7" x14ac:dyDescent="0.25">
      <c r="B4" s="26"/>
      <c r="C4" s="26"/>
      <c r="D4" s="26"/>
    </row>
    <row r="5" spans="2:7" ht="24" customHeight="1" x14ac:dyDescent="0.3">
      <c r="B5" s="35" t="s">
        <v>31</v>
      </c>
      <c r="C5" s="35"/>
      <c r="D5" s="35"/>
      <c r="E5" s="35"/>
      <c r="F5" s="35"/>
      <c r="G5" s="35"/>
    </row>
    <row r="6" spans="2:7" x14ac:dyDescent="0.25">
      <c r="B6" s="36" t="s">
        <v>32</v>
      </c>
      <c r="C6" s="36"/>
      <c r="D6" s="36"/>
      <c r="E6" s="36"/>
      <c r="F6" s="36"/>
      <c r="G6" s="36"/>
    </row>
    <row r="8" spans="2:7" ht="15" customHeight="1" x14ac:dyDescent="0.25">
      <c r="B8" s="37" t="s">
        <v>33</v>
      </c>
      <c r="C8" s="38"/>
      <c r="D8" s="39"/>
      <c r="E8" s="14" t="s">
        <v>34</v>
      </c>
      <c r="F8" s="14" t="s">
        <v>35</v>
      </c>
      <c r="G8" s="14" t="s">
        <v>36</v>
      </c>
    </row>
    <row r="9" spans="2:7" ht="15" customHeight="1" x14ac:dyDescent="0.25">
      <c r="B9" s="40" t="s">
        <v>44</v>
      </c>
      <c r="C9" s="41"/>
      <c r="D9" s="42"/>
      <c r="E9" s="5"/>
      <c r="F9" s="6"/>
      <c r="G9" s="7"/>
    </row>
    <row r="10" spans="2:7" ht="15" customHeight="1" x14ac:dyDescent="0.25">
      <c r="B10" s="43" t="s">
        <v>37</v>
      </c>
      <c r="C10" s="44"/>
      <c r="D10" s="45"/>
      <c r="E10" s="14" t="s">
        <v>38</v>
      </c>
      <c r="F10" s="31" t="s">
        <v>39</v>
      </c>
      <c r="G10" s="32"/>
    </row>
    <row r="11" spans="2:7" ht="15" customHeight="1" x14ac:dyDescent="0.25">
      <c r="B11" s="40" t="s">
        <v>43</v>
      </c>
      <c r="C11" s="41"/>
      <c r="D11" s="42"/>
      <c r="E11" s="8">
        <v>12</v>
      </c>
      <c r="F11" s="33">
        <v>60</v>
      </c>
      <c r="G11" s="34"/>
    </row>
    <row r="12" spans="2:7" ht="15" customHeight="1" x14ac:dyDescent="0.25">
      <c r="B12" s="46" t="s">
        <v>40</v>
      </c>
      <c r="C12" s="47"/>
      <c r="D12" s="48"/>
      <c r="E12" s="15" t="s">
        <v>41</v>
      </c>
      <c r="F12" s="27" t="s">
        <v>42</v>
      </c>
      <c r="G12" s="27"/>
    </row>
    <row r="13" spans="2:7" ht="30" customHeight="1" x14ac:dyDescent="0.25">
      <c r="B13" s="28" t="s">
        <v>45</v>
      </c>
      <c r="C13" s="28"/>
      <c r="D13" s="28"/>
      <c r="E13" s="9" t="s">
        <v>46</v>
      </c>
      <c r="F13" s="29"/>
      <c r="G13" s="30"/>
    </row>
    <row r="15" spans="2:7" ht="30" customHeight="1" x14ac:dyDescent="0.25">
      <c r="B15" s="16" t="s">
        <v>0</v>
      </c>
      <c r="C15" s="16" t="s">
        <v>1</v>
      </c>
      <c r="D15" s="16" t="s">
        <v>2</v>
      </c>
      <c r="E15" s="16" t="s">
        <v>3</v>
      </c>
      <c r="F15" s="16" t="s">
        <v>4</v>
      </c>
      <c r="G15" s="16" t="s">
        <v>5</v>
      </c>
    </row>
    <row r="16" spans="2:7" ht="15" customHeight="1" x14ac:dyDescent="0.25">
      <c r="B16" s="49">
        <v>1</v>
      </c>
      <c r="C16" s="49" t="s">
        <v>6</v>
      </c>
      <c r="D16" s="1" t="s">
        <v>7</v>
      </c>
      <c r="E16" s="1" t="s">
        <v>8</v>
      </c>
      <c r="F16" s="1">
        <v>800</v>
      </c>
      <c r="G16" s="10"/>
    </row>
    <row r="17" spans="2:7" ht="15" customHeight="1" x14ac:dyDescent="0.25">
      <c r="B17" s="50"/>
      <c r="C17" s="50"/>
      <c r="D17" s="1" t="s">
        <v>9</v>
      </c>
      <c r="E17" s="1" t="s">
        <v>8</v>
      </c>
      <c r="F17" s="1">
        <v>500</v>
      </c>
      <c r="G17" s="10"/>
    </row>
    <row r="18" spans="2:7" ht="15" customHeight="1" x14ac:dyDescent="0.25">
      <c r="B18" s="50"/>
      <c r="C18" s="50"/>
      <c r="D18" s="1" t="s">
        <v>10</v>
      </c>
      <c r="E18" s="1" t="s">
        <v>8</v>
      </c>
      <c r="F18" s="1">
        <v>300</v>
      </c>
      <c r="G18" s="10"/>
    </row>
    <row r="19" spans="2:7" ht="15" customHeight="1" x14ac:dyDescent="0.25">
      <c r="B19" s="51"/>
      <c r="C19" s="51"/>
      <c r="D19" s="52" t="s">
        <v>11</v>
      </c>
      <c r="E19" s="53"/>
      <c r="F19" s="2">
        <v>1600</v>
      </c>
      <c r="G19" s="11">
        <f>SUM(G16:G18)</f>
        <v>0</v>
      </c>
    </row>
    <row r="20" spans="2:7" ht="15" customHeight="1" x14ac:dyDescent="0.25">
      <c r="B20" s="49">
        <v>2</v>
      </c>
      <c r="C20" s="49" t="s">
        <v>12</v>
      </c>
      <c r="D20" s="1" t="s">
        <v>7</v>
      </c>
      <c r="E20" s="1" t="s">
        <v>8</v>
      </c>
      <c r="F20" s="1">
        <v>600</v>
      </c>
      <c r="G20" s="10"/>
    </row>
    <row r="21" spans="2:7" ht="15" customHeight="1" x14ac:dyDescent="0.25">
      <c r="B21" s="50"/>
      <c r="C21" s="50"/>
      <c r="D21" s="1" t="s">
        <v>9</v>
      </c>
      <c r="E21" s="1" t="s">
        <v>8</v>
      </c>
      <c r="F21" s="1">
        <v>350</v>
      </c>
      <c r="G21" s="10"/>
    </row>
    <row r="22" spans="2:7" ht="15" customHeight="1" x14ac:dyDescent="0.25">
      <c r="B22" s="50"/>
      <c r="C22" s="50"/>
      <c r="D22" s="1" t="s">
        <v>10</v>
      </c>
      <c r="E22" s="1" t="s">
        <v>8</v>
      </c>
      <c r="F22" s="1">
        <v>250</v>
      </c>
      <c r="G22" s="10"/>
    </row>
    <row r="23" spans="2:7" ht="15" customHeight="1" x14ac:dyDescent="0.25">
      <c r="B23" s="51"/>
      <c r="C23" s="51"/>
      <c r="D23" s="52" t="s">
        <v>11</v>
      </c>
      <c r="E23" s="53"/>
      <c r="F23" s="2">
        <v>1200</v>
      </c>
      <c r="G23" s="11">
        <f>SUM(G20:G22)</f>
        <v>0</v>
      </c>
    </row>
    <row r="24" spans="2:7" ht="15" customHeight="1" x14ac:dyDescent="0.25">
      <c r="B24" s="49">
        <v>3</v>
      </c>
      <c r="C24" s="49" t="s">
        <v>13</v>
      </c>
      <c r="D24" s="1" t="s">
        <v>7</v>
      </c>
      <c r="E24" s="1" t="s">
        <v>8</v>
      </c>
      <c r="F24" s="1">
        <v>600</v>
      </c>
      <c r="G24" s="10"/>
    </row>
    <row r="25" spans="2:7" ht="15" customHeight="1" x14ac:dyDescent="0.25">
      <c r="B25" s="50"/>
      <c r="C25" s="50"/>
      <c r="D25" s="1" t="s">
        <v>9</v>
      </c>
      <c r="E25" s="1" t="s">
        <v>8</v>
      </c>
      <c r="F25" s="1">
        <v>350</v>
      </c>
      <c r="G25" s="10"/>
    </row>
    <row r="26" spans="2:7" ht="15" customHeight="1" x14ac:dyDescent="0.25">
      <c r="B26" s="50"/>
      <c r="C26" s="50"/>
      <c r="D26" s="1" t="s">
        <v>10</v>
      </c>
      <c r="E26" s="1" t="s">
        <v>8</v>
      </c>
      <c r="F26" s="1">
        <v>250</v>
      </c>
      <c r="G26" s="10"/>
    </row>
    <row r="27" spans="2:7" ht="15" customHeight="1" x14ac:dyDescent="0.25">
      <c r="B27" s="51"/>
      <c r="C27" s="51"/>
      <c r="D27" s="52" t="s">
        <v>11</v>
      </c>
      <c r="E27" s="53"/>
      <c r="F27" s="2">
        <v>1200</v>
      </c>
      <c r="G27" s="11">
        <f>SUM(G24:G26)</f>
        <v>0</v>
      </c>
    </row>
    <row r="28" spans="2:7" ht="15" customHeight="1" x14ac:dyDescent="0.25">
      <c r="B28" s="58" t="s">
        <v>14</v>
      </c>
      <c r="C28" s="59"/>
      <c r="D28" s="59"/>
      <c r="E28" s="60"/>
      <c r="F28" s="17">
        <f>F19+F23+F27</f>
        <v>4000</v>
      </c>
      <c r="G28" s="18">
        <f>SUM(G19+G23+G27)</f>
        <v>0</v>
      </c>
    </row>
    <row r="29" spans="2:7" ht="15" customHeight="1" x14ac:dyDescent="0.25">
      <c r="B29" s="16" t="s">
        <v>0</v>
      </c>
      <c r="C29" s="16" t="s">
        <v>1</v>
      </c>
      <c r="D29" s="16" t="s">
        <v>15</v>
      </c>
      <c r="E29" s="16" t="s">
        <v>16</v>
      </c>
      <c r="F29" s="16" t="s">
        <v>17</v>
      </c>
      <c r="G29" s="16" t="s">
        <v>5</v>
      </c>
    </row>
    <row r="30" spans="2:7" ht="30" customHeight="1" x14ac:dyDescent="0.25">
      <c r="B30" s="1">
        <v>1</v>
      </c>
      <c r="C30" s="1" t="s">
        <v>6</v>
      </c>
      <c r="D30" s="1" t="s">
        <v>18</v>
      </c>
      <c r="E30" s="1" t="s">
        <v>23</v>
      </c>
      <c r="F30" s="1">
        <v>8</v>
      </c>
      <c r="G30" s="10"/>
    </row>
    <row r="31" spans="2:7" ht="15" customHeight="1" x14ac:dyDescent="0.25">
      <c r="B31" s="1">
        <v>2</v>
      </c>
      <c r="C31" s="1" t="s">
        <v>12</v>
      </c>
      <c r="D31" s="1" t="s">
        <v>18</v>
      </c>
      <c r="E31" s="1" t="s">
        <v>24</v>
      </c>
      <c r="F31" s="1">
        <v>1</v>
      </c>
      <c r="G31" s="10"/>
    </row>
    <row r="32" spans="2:7" ht="15" customHeight="1" x14ac:dyDescent="0.25">
      <c r="B32" s="1">
        <v>3</v>
      </c>
      <c r="C32" s="1" t="s">
        <v>13</v>
      </c>
      <c r="D32" s="1" t="s">
        <v>18</v>
      </c>
      <c r="E32" s="1" t="s">
        <v>25</v>
      </c>
      <c r="F32" s="1">
        <v>1</v>
      </c>
      <c r="G32" s="10"/>
    </row>
    <row r="33" spans="2:7" ht="15" customHeight="1" x14ac:dyDescent="0.25">
      <c r="B33" s="58" t="s">
        <v>14</v>
      </c>
      <c r="C33" s="59"/>
      <c r="D33" s="59"/>
      <c r="E33" s="60"/>
      <c r="F33" s="19">
        <f>SUM(F30:F32)</f>
        <v>10</v>
      </c>
      <c r="G33" s="18">
        <f>SUM(G30:G32)</f>
        <v>0</v>
      </c>
    </row>
    <row r="34" spans="2:7" ht="30" customHeight="1" x14ac:dyDescent="0.25">
      <c r="B34" s="16" t="s">
        <v>0</v>
      </c>
      <c r="C34" s="16" t="s">
        <v>1</v>
      </c>
      <c r="D34" s="16" t="s">
        <v>27</v>
      </c>
      <c r="E34" s="16" t="s">
        <v>16</v>
      </c>
      <c r="F34" s="16" t="s">
        <v>19</v>
      </c>
      <c r="G34" s="16" t="s">
        <v>5</v>
      </c>
    </row>
    <row r="35" spans="2:7" ht="15" customHeight="1" x14ac:dyDescent="0.25">
      <c r="B35" s="49">
        <v>1</v>
      </c>
      <c r="C35" s="49" t="s">
        <v>6</v>
      </c>
      <c r="D35" s="1" t="s">
        <v>20</v>
      </c>
      <c r="E35" s="49" t="s">
        <v>26</v>
      </c>
      <c r="F35" s="1">
        <v>12</v>
      </c>
      <c r="G35" s="10"/>
    </row>
    <row r="36" spans="2:7" ht="15" customHeight="1" x14ac:dyDescent="0.25">
      <c r="B36" s="51"/>
      <c r="C36" s="51"/>
      <c r="D36" s="1" t="s">
        <v>21</v>
      </c>
      <c r="E36" s="51"/>
      <c r="F36" s="1">
        <v>40</v>
      </c>
      <c r="G36" s="10"/>
    </row>
    <row r="37" spans="2:7" ht="15" customHeight="1" x14ac:dyDescent="0.25">
      <c r="B37" s="49">
        <v>2</v>
      </c>
      <c r="C37" s="49" t="s">
        <v>12</v>
      </c>
      <c r="D37" s="1" t="s">
        <v>20</v>
      </c>
      <c r="E37" s="49" t="s">
        <v>26</v>
      </c>
      <c r="F37" s="1">
        <v>3</v>
      </c>
      <c r="G37" s="10"/>
    </row>
    <row r="38" spans="2:7" ht="15" customHeight="1" x14ac:dyDescent="0.25">
      <c r="B38" s="51"/>
      <c r="C38" s="51"/>
      <c r="D38" s="1" t="s">
        <v>21</v>
      </c>
      <c r="E38" s="51"/>
      <c r="F38" s="1">
        <v>23</v>
      </c>
      <c r="G38" s="10"/>
    </row>
    <row r="39" spans="2:7" ht="15" customHeight="1" x14ac:dyDescent="0.25">
      <c r="B39" s="49">
        <v>3</v>
      </c>
      <c r="C39" s="49" t="s">
        <v>13</v>
      </c>
      <c r="D39" s="1" t="s">
        <v>20</v>
      </c>
      <c r="E39" s="49" t="s">
        <v>26</v>
      </c>
      <c r="F39" s="1">
        <v>3</v>
      </c>
      <c r="G39" s="10"/>
    </row>
    <row r="40" spans="2:7" ht="15" customHeight="1" x14ac:dyDescent="0.25">
      <c r="B40" s="50"/>
      <c r="C40" s="50"/>
      <c r="D40" s="3" t="s">
        <v>21</v>
      </c>
      <c r="E40" s="51"/>
      <c r="F40" s="1">
        <v>13</v>
      </c>
      <c r="G40" s="10"/>
    </row>
    <row r="41" spans="2:7" ht="15" customHeight="1" x14ac:dyDescent="0.25">
      <c r="B41" s="54" t="s">
        <v>14</v>
      </c>
      <c r="C41" s="54"/>
      <c r="D41" s="54"/>
      <c r="E41" s="54"/>
      <c r="F41" s="21">
        <f>SUM(F35:F40)</f>
        <v>94</v>
      </c>
      <c r="G41" s="22">
        <f>SUM(G35:G40)</f>
        <v>0</v>
      </c>
    </row>
    <row r="42" spans="2:7" ht="30" customHeight="1" x14ac:dyDescent="0.25">
      <c r="B42" s="16" t="s">
        <v>0</v>
      </c>
      <c r="C42" s="16" t="s">
        <v>1</v>
      </c>
      <c r="D42" s="16" t="s">
        <v>30</v>
      </c>
      <c r="E42" s="16" t="s">
        <v>16</v>
      </c>
      <c r="F42" s="16" t="s">
        <v>19</v>
      </c>
      <c r="G42" s="16" t="s">
        <v>5</v>
      </c>
    </row>
    <row r="43" spans="2:7" ht="15" customHeight="1" x14ac:dyDescent="0.25">
      <c r="B43" s="4">
        <v>1</v>
      </c>
      <c r="C43" s="4" t="s">
        <v>6</v>
      </c>
      <c r="D43" s="4" t="s">
        <v>28</v>
      </c>
      <c r="E43" s="4" t="s">
        <v>29</v>
      </c>
      <c r="F43" s="4">
        <v>40</v>
      </c>
      <c r="G43" s="12"/>
    </row>
    <row r="44" spans="2:7" ht="15" customHeight="1" x14ac:dyDescent="0.25">
      <c r="B44" s="4">
        <v>2</v>
      </c>
      <c r="C44" s="4" t="s">
        <v>12</v>
      </c>
      <c r="D44" s="4" t="s">
        <v>28</v>
      </c>
      <c r="E44" s="4" t="s">
        <v>29</v>
      </c>
      <c r="F44" s="4">
        <v>23</v>
      </c>
      <c r="G44" s="12"/>
    </row>
    <row r="45" spans="2:7" ht="15" customHeight="1" x14ac:dyDescent="0.25">
      <c r="B45" s="4">
        <v>3</v>
      </c>
      <c r="C45" s="4" t="s">
        <v>13</v>
      </c>
      <c r="D45" s="4" t="s">
        <v>28</v>
      </c>
      <c r="E45" s="4" t="s">
        <v>29</v>
      </c>
      <c r="F45" s="4">
        <v>13</v>
      </c>
      <c r="G45" s="12"/>
    </row>
    <row r="46" spans="2:7" ht="15" customHeight="1" x14ac:dyDescent="0.25">
      <c r="B46" s="54" t="s">
        <v>14</v>
      </c>
      <c r="C46" s="54"/>
      <c r="D46" s="54"/>
      <c r="E46" s="54"/>
      <c r="F46" s="20">
        <f>SUM(F43:F45)</f>
        <v>76</v>
      </c>
      <c r="G46" s="23">
        <f>SUM(G43:G45)</f>
        <v>0</v>
      </c>
    </row>
    <row r="47" spans="2:7" ht="15" customHeight="1" x14ac:dyDescent="0.25">
      <c r="B47" s="55" t="s">
        <v>22</v>
      </c>
      <c r="C47" s="56"/>
      <c r="D47" s="56"/>
      <c r="E47" s="56"/>
      <c r="F47" s="57"/>
      <c r="G47" s="13">
        <f>SUM(G28+G33+G41+G46)</f>
        <v>0</v>
      </c>
    </row>
    <row r="52" spans="6:7" x14ac:dyDescent="0.25">
      <c r="G52" s="24"/>
    </row>
    <row r="53" spans="6:7" x14ac:dyDescent="0.25">
      <c r="G53" s="24"/>
    </row>
    <row r="54" spans="6:7" x14ac:dyDescent="0.25">
      <c r="G54" s="24"/>
    </row>
    <row r="55" spans="6:7" x14ac:dyDescent="0.25">
      <c r="G55" s="24"/>
    </row>
    <row r="56" spans="6:7" x14ac:dyDescent="0.25">
      <c r="F56" s="25"/>
      <c r="G56" s="24"/>
    </row>
  </sheetData>
  <mergeCells count="36">
    <mergeCell ref="B41:E41"/>
    <mergeCell ref="B47:F47"/>
    <mergeCell ref="B24:B27"/>
    <mergeCell ref="C24:C27"/>
    <mergeCell ref="D27:E27"/>
    <mergeCell ref="B28:E28"/>
    <mergeCell ref="B33:E33"/>
    <mergeCell ref="B35:B36"/>
    <mergeCell ref="C35:C36"/>
    <mergeCell ref="E35:E36"/>
    <mergeCell ref="E37:E38"/>
    <mergeCell ref="E39:E40"/>
    <mergeCell ref="B46:E46"/>
    <mergeCell ref="B37:B38"/>
    <mergeCell ref="C37:C38"/>
    <mergeCell ref="B39:B40"/>
    <mergeCell ref="C39:C40"/>
    <mergeCell ref="B16:B19"/>
    <mergeCell ref="C16:C19"/>
    <mergeCell ref="D19:E19"/>
    <mergeCell ref="B20:B23"/>
    <mergeCell ref="C20:C23"/>
    <mergeCell ref="D23:E23"/>
    <mergeCell ref="B1:D4"/>
    <mergeCell ref="F12:G12"/>
    <mergeCell ref="B13:D13"/>
    <mergeCell ref="F13:G13"/>
    <mergeCell ref="F10:G10"/>
    <mergeCell ref="F11:G11"/>
    <mergeCell ref="B5:G5"/>
    <mergeCell ref="B6:G6"/>
    <mergeCell ref="B8:D8"/>
    <mergeCell ref="B9:D9"/>
    <mergeCell ref="B10:D10"/>
    <mergeCell ref="B11:D11"/>
    <mergeCell ref="B12:D12"/>
  </mergeCells>
  <phoneticPr fontId="6" type="noConversion"/>
  <pageMargins left="0.511811024" right="0.511811024" top="0.78740157499999996" bottom="0.78740157499999996" header="0.31496062000000002" footer="0.31496062000000002"/>
  <pageSetup paperSize="9" orientation="landscape" r:id="rId1"/>
  <ignoredErrors>
    <ignoredError sqref="G23 G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Carlos Feitoza Evangelista</dc:creator>
  <cp:lastModifiedBy>Jean Carlos Feitoza Evangelista</cp:lastModifiedBy>
  <cp:lastPrinted>2022-10-13T14:47:55Z</cp:lastPrinted>
  <dcterms:created xsi:type="dcterms:W3CDTF">2022-08-23T13:38:45Z</dcterms:created>
  <dcterms:modified xsi:type="dcterms:W3CDTF">2022-11-09T13:42:56Z</dcterms:modified>
</cp:coreProperties>
</file>