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3-2022 - Manutenção Sistema de Telecomunicações\Arquivos para o Comprasnet\"/>
    </mc:Choice>
  </mc:AlternateContent>
  <xr:revisionPtr revIDLastSave="0" documentId="8_{840E547E-6F0B-4010-A688-3DDA9617291B}" xr6:coauthVersionLast="45" xr6:coauthVersionMax="45" xr10:uidLastSave="{00000000-0000-0000-0000-000000000000}"/>
  <bookViews>
    <workbookView xWindow="28680" yWindow="-120" windowWidth="21840" windowHeight="13740" xr2:uid="{778EAC50-BC59-489A-AC7C-3590CFD3D87B}"/>
  </bookViews>
  <sheets>
    <sheet name="Apendice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G49" i="1" s="1"/>
  <c r="F53" i="1" s="1"/>
  <c r="F54" i="1" l="1"/>
  <c r="F55" i="1" s="1"/>
</calcChain>
</file>

<file path=xl/sharedStrings.xml><?xml version="1.0" encoding="utf-8"?>
<sst xmlns="http://schemas.openxmlformats.org/spreadsheetml/2006/main" count="95" uniqueCount="57">
  <si>
    <t>APENDICE 7</t>
  </si>
  <si>
    <t>Materiais de Consumo</t>
  </si>
  <si>
    <t xml:space="preserve">Qtd. </t>
  </si>
  <si>
    <t>Valores</t>
  </si>
  <si>
    <t>Item</t>
  </si>
  <si>
    <t>Descrição</t>
  </si>
  <si>
    <t>Unid.</t>
  </si>
  <si>
    <t>Anual</t>
  </si>
  <si>
    <t>Unitário</t>
  </si>
  <si>
    <t>Mensal</t>
  </si>
  <si>
    <t>Pasta de Limpeza Limp Tek 500g</t>
  </si>
  <si>
    <t>Pacote Estopa 1Kg</t>
  </si>
  <si>
    <t>Kg.</t>
  </si>
  <si>
    <t>Fita Isolante 19 mm 20 m</t>
  </si>
  <si>
    <t>Plaqueta de Identificação Fibra Óptica 100 Unidades</t>
  </si>
  <si>
    <t>Vaselina Sólida 1Kg</t>
  </si>
  <si>
    <t>Conector Linear Gel 101e 10 Unidades</t>
  </si>
  <si>
    <t>Fita para Rotuladora</t>
  </si>
  <si>
    <t>M</t>
  </si>
  <si>
    <t>Solda 500 g 1 mm</t>
  </si>
  <si>
    <t>Abraçadeira de Nylon 2,5X100mm 100 Unidades</t>
  </si>
  <si>
    <t>Abraçadeira de Nylon 2,5X150mm 100 Unidades</t>
  </si>
  <si>
    <t>Abraçadeira de Nylon 3,6X200mm 100 Unidades</t>
  </si>
  <si>
    <t>Abraçadeira de Nylon 3,6X280mm 100 Unidades</t>
  </si>
  <si>
    <t>Alcool Isopropílico</t>
  </si>
  <si>
    <t>Litro</t>
  </si>
  <si>
    <t>Bucha de Nylon 6 10 Unidades</t>
  </si>
  <si>
    <t>Bucha de Nylon 8 10 Unidades</t>
  </si>
  <si>
    <t>Bucha de Nylon 10 10 Unidades</t>
  </si>
  <si>
    <t>Barbante Encerado  N° 5</t>
  </si>
  <si>
    <t>Parafuso Chipboard Cabeça Phillips 4X16mm 500 Unidades</t>
  </si>
  <si>
    <t>Parafuso Cabeça Chata 3,5X12mm 500 Unidades</t>
  </si>
  <si>
    <t>Parafuso Cabeça Panela Fenda Reta 3,5X16mm 500 Unidades</t>
  </si>
  <si>
    <t>Parafuso Sextavado Rosca Soberba 1/4X40mm 100 Unidades</t>
  </si>
  <si>
    <t>Parafuso Auto Atarraxante 4,8X40 Panela 500 Unidades</t>
  </si>
  <si>
    <t>Fita Auto-Fusão</t>
  </si>
  <si>
    <t>Porca Gaiola Bicromatizada Com Arruela Lisa E Parafuso Panela Phillips Níquelado 50 Unidades</t>
  </si>
  <si>
    <t>Limpa Contato Spray</t>
  </si>
  <si>
    <t>Lubrificante/desengripante Spray</t>
  </si>
  <si>
    <t>Fita Velcro Cor Azul 3 metros</t>
  </si>
  <si>
    <t>Fita Velcro Cor Preta 3 metros</t>
  </si>
  <si>
    <t>Bateria Alcalina 9v</t>
  </si>
  <si>
    <t>Graxa Especial Para Polo De Bateria 250g</t>
  </si>
  <si>
    <t>Tubo Espiral Organizador 3/4 Cor Preta 5 metros</t>
  </si>
  <si>
    <t>Terminal Pré-isolado Tipo Forquilha Para Condutores De 2,5mm 10Unidades</t>
  </si>
  <si>
    <t>Terminal Pré-isolado Tipo Forquilha Para Condutores De 4mm 10Unidades</t>
  </si>
  <si>
    <t>Terminal Pré-isolado Tipo Forquilha Para Condutores De 6mm 10Unidades</t>
  </si>
  <si>
    <t>Conector De Blindagem Para Continuidade E Vinculação De Terra 10 Unidades</t>
  </si>
  <si>
    <t>Barra De Cobre Eletrolítico Neutro E Terra Com 12 Parafusos</t>
  </si>
  <si>
    <t>Fio Cabo Flexível 2,5mm Cor Preta 100 metros</t>
  </si>
  <si>
    <t>Fio Cabo Flexível 4mm Cor Preta 50 metros</t>
  </si>
  <si>
    <t>Fio Cabo Flexível 4mm Cor Vermelha 50 metros</t>
  </si>
  <si>
    <t>Fio Cabo Flexível 6mm Cor Preta 50 metros</t>
  </si>
  <si>
    <t>Valor Total Mensal dos Materiais de Comsumo</t>
  </si>
  <si>
    <t>TOTAL (R$)</t>
  </si>
  <si>
    <t>Materiais de consumo não previstas na tabela acima com estimativa de 20% sobre o total (R$)</t>
  </si>
  <si>
    <t>Custo estimado dos Materiais de consumo não previstas para o período de 12 meses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</si>
</sst>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4" fillId="0" borderId="0"/>
    <xf numFmtId="164" fontId="7" fillId="0" borderId="0" applyFont="0" applyFill="0" applyBorder="0" applyAlignment="0" applyProtection="0"/>
  </cellStyleXfs>
  <cellXfs count="36">
    <xf numFmtId="0" fontId="0" fillId="0" borderId="0" xfId="0"/>
    <xf numFmtId="164" fontId="0" fillId="0" borderId="0" xfId="1" applyFont="1"/>
    <xf numFmtId="164" fontId="3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2" applyFont="1" applyAlignment="1">
      <alignment vertical="center" wrapText="1"/>
    </xf>
    <xf numFmtId="0" fontId="5" fillId="0" borderId="0" xfId="3" applyFont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6" fillId="2" borderId="7" xfId="2" applyFont="1" applyFill="1" applyBorder="1" applyAlignment="1" applyProtection="1">
      <alignment horizontal="left" vertical="center" wrapText="1"/>
      <protection locked="0"/>
    </xf>
    <xf numFmtId="0" fontId="6" fillId="2" borderId="7" xfId="2" applyFont="1" applyFill="1" applyBorder="1" applyAlignment="1" applyProtection="1">
      <alignment horizontal="left" vertical="center"/>
      <protection locked="0"/>
    </xf>
    <xf numFmtId="164" fontId="8" fillId="2" borderId="7" xfId="4" applyFont="1" applyFill="1" applyBorder="1"/>
    <xf numFmtId="164" fontId="9" fillId="3" borderId="7" xfId="4" applyFont="1" applyFill="1" applyBorder="1"/>
    <xf numFmtId="3" fontId="6" fillId="2" borderId="7" xfId="2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164" fontId="9" fillId="0" borderId="7" xfId="4" applyFont="1" applyFill="1" applyBorder="1"/>
    <xf numFmtId="164" fontId="8" fillId="0" borderId="0" xfId="4" applyFont="1" applyFill="1" applyBorder="1"/>
    <xf numFmtId="164" fontId="9" fillId="0" borderId="0" xfId="4" applyFont="1" applyFill="1" applyBorder="1"/>
    <xf numFmtId="164" fontId="4" fillId="0" borderId="12" xfId="1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64" fontId="3" fillId="0" borderId="0" xfId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3" xfId="3" applyFont="1" applyBorder="1" applyAlignment="1">
      <alignment horizontal="center" vertical="center" wrapText="1" readingOrder="1"/>
    </xf>
    <xf numFmtId="0" fontId="5" fillId="0" borderId="4" xfId="3" applyFont="1" applyBorder="1" applyAlignment="1">
      <alignment horizontal="center" vertical="center" wrapText="1" readingOrder="1"/>
    </xf>
    <xf numFmtId="0" fontId="5" fillId="0" borderId="5" xfId="3" applyFont="1" applyBorder="1" applyAlignment="1">
      <alignment horizontal="center" vertical="center" wrapText="1" readingOrder="1"/>
    </xf>
    <xf numFmtId="0" fontId="3" fillId="0" borderId="7" xfId="0" applyFont="1" applyBorder="1" applyAlignment="1">
      <alignment horizontal="center"/>
    </xf>
  </cellXfs>
  <cellStyles count="5">
    <cellStyle name="Moeda" xfId="1" builtinId="4"/>
    <cellStyle name="Moeda 2 2" xfId="4" xr:uid="{EE939DE6-350E-48D0-B6BD-D5AA6740215D}"/>
    <cellStyle name="Normal" xfId="0" builtinId="0"/>
    <cellStyle name="Normal 15 2" xfId="3" xr:uid="{8E25AB0A-F6EE-4719-9E2E-6427F66F5284}"/>
    <cellStyle name="Normal 2 3" xfId="2" xr:uid="{0885AD45-28A1-4A4A-9859-0CEF27E3B5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A1347-E438-46B1-96E2-D497C766D0EB}">
  <dimension ref="A1:S55"/>
  <sheetViews>
    <sheetView tabSelected="1" zoomScaleNormal="100" workbookViewId="0">
      <selection activeCell="A2" sqref="A2"/>
    </sheetView>
  </sheetViews>
  <sheetFormatPr defaultRowHeight="12.75" x14ac:dyDescent="0.2"/>
  <cols>
    <col min="1" max="1" width="5" style="3" bestFit="1" customWidth="1"/>
    <col min="2" max="2" width="78" bestFit="1" customWidth="1"/>
    <col min="3" max="3" width="5.7109375" style="3" bestFit="1" customWidth="1"/>
    <col min="4" max="4" width="6.28515625" style="3" bestFit="1" customWidth="1"/>
    <col min="5" max="5" width="10.42578125" bestFit="1" customWidth="1"/>
    <col min="6" max="7" width="11.28515625" bestFit="1" customWidth="1"/>
    <col min="8" max="8" width="9.140625" style="1" customWidth="1"/>
    <col min="9" max="9" width="66.85546875" style="1" customWidth="1"/>
    <col min="10" max="19" width="9.140625" style="1" customWidth="1"/>
  </cols>
  <sheetData>
    <row r="1" spans="1:8" ht="12.7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</row>
    <row r="2" spans="1:8" x14ac:dyDescent="0.2">
      <c r="A2" s="2"/>
      <c r="B2" s="2"/>
      <c r="C2" s="2"/>
      <c r="D2" s="2"/>
      <c r="E2" s="2"/>
      <c r="F2" s="2"/>
      <c r="G2" s="2"/>
    </row>
    <row r="3" spans="1:8" x14ac:dyDescent="0.2">
      <c r="E3" s="4"/>
      <c r="F3" s="4"/>
      <c r="G3" s="5"/>
    </row>
    <row r="4" spans="1:8" ht="12.75" customHeight="1" x14ac:dyDescent="0.2">
      <c r="A4" s="27" t="s">
        <v>1</v>
      </c>
      <c r="B4" s="28"/>
      <c r="C4" s="28"/>
      <c r="D4" s="28"/>
      <c r="E4" s="28"/>
      <c r="F4" s="28"/>
      <c r="G4" s="28"/>
    </row>
    <row r="5" spans="1:8" x14ac:dyDescent="0.2">
      <c r="A5" s="29"/>
      <c r="B5" s="30"/>
      <c r="C5" s="31"/>
      <c r="D5" s="6" t="s">
        <v>2</v>
      </c>
      <c r="E5" s="32" t="s">
        <v>3</v>
      </c>
      <c r="F5" s="33"/>
      <c r="G5" s="34"/>
    </row>
    <row r="6" spans="1:8" x14ac:dyDescent="0.2">
      <c r="A6" s="7" t="s">
        <v>4</v>
      </c>
      <c r="B6" s="8" t="s">
        <v>5</v>
      </c>
      <c r="C6" s="9" t="s">
        <v>6</v>
      </c>
      <c r="D6" s="9" t="s">
        <v>7</v>
      </c>
      <c r="E6" s="10" t="s">
        <v>8</v>
      </c>
      <c r="F6" s="10" t="s">
        <v>7</v>
      </c>
      <c r="G6" s="10" t="s">
        <v>9</v>
      </c>
    </row>
    <row r="7" spans="1:8" x14ac:dyDescent="0.2">
      <c r="A7" s="11">
        <v>1</v>
      </c>
      <c r="B7" s="12" t="s">
        <v>10</v>
      </c>
      <c r="C7" s="12" t="s">
        <v>6</v>
      </c>
      <c r="D7" s="13">
        <v>12</v>
      </c>
      <c r="E7" s="14">
        <v>0</v>
      </c>
      <c r="F7" s="15">
        <f>E7*D7</f>
        <v>0</v>
      </c>
      <c r="G7" s="15">
        <f>F7/12</f>
        <v>0</v>
      </c>
    </row>
    <row r="8" spans="1:8" x14ac:dyDescent="0.2">
      <c r="A8" s="11">
        <v>2</v>
      </c>
      <c r="B8" s="12" t="s">
        <v>11</v>
      </c>
      <c r="C8" s="12" t="s">
        <v>12</v>
      </c>
      <c r="D8" s="16">
        <v>12</v>
      </c>
      <c r="E8" s="14">
        <v>0</v>
      </c>
      <c r="F8" s="15">
        <f t="shared" ref="F8:F46" si="0">E8*D8</f>
        <v>0</v>
      </c>
      <c r="G8" s="15">
        <f t="shared" ref="G8:G46" si="1">F8/12</f>
        <v>0</v>
      </c>
    </row>
    <row r="9" spans="1:8" x14ac:dyDescent="0.2">
      <c r="A9" s="11">
        <v>3</v>
      </c>
      <c r="B9" s="12" t="s">
        <v>13</v>
      </c>
      <c r="C9" s="12" t="s">
        <v>6</v>
      </c>
      <c r="D9" s="16">
        <v>72</v>
      </c>
      <c r="E9" s="14">
        <v>0</v>
      </c>
      <c r="F9" s="15">
        <f t="shared" si="0"/>
        <v>0</v>
      </c>
      <c r="G9" s="15">
        <f t="shared" si="1"/>
        <v>0</v>
      </c>
    </row>
    <row r="10" spans="1:8" x14ac:dyDescent="0.2">
      <c r="A10" s="11">
        <v>4</v>
      </c>
      <c r="B10" s="12" t="s">
        <v>14</v>
      </c>
      <c r="C10" s="12" t="s">
        <v>6</v>
      </c>
      <c r="D10" s="13">
        <v>3</v>
      </c>
      <c r="E10" s="14">
        <v>0</v>
      </c>
      <c r="F10" s="15">
        <f t="shared" si="0"/>
        <v>0</v>
      </c>
      <c r="G10" s="15">
        <f t="shared" si="1"/>
        <v>0</v>
      </c>
    </row>
    <row r="11" spans="1:8" x14ac:dyDescent="0.2">
      <c r="A11" s="11">
        <v>5</v>
      </c>
      <c r="B11" s="12" t="s">
        <v>15</v>
      </c>
      <c r="C11" s="12" t="s">
        <v>12</v>
      </c>
      <c r="D11" s="13">
        <v>12</v>
      </c>
      <c r="E11" s="14">
        <v>0</v>
      </c>
      <c r="F11" s="15">
        <f t="shared" si="0"/>
        <v>0</v>
      </c>
      <c r="G11" s="15">
        <f t="shared" si="1"/>
        <v>0</v>
      </c>
    </row>
    <row r="12" spans="1:8" x14ac:dyDescent="0.2">
      <c r="A12" s="11">
        <v>6</v>
      </c>
      <c r="B12" s="12" t="s">
        <v>16</v>
      </c>
      <c r="C12" s="12" t="s">
        <v>6</v>
      </c>
      <c r="D12" s="16">
        <v>50</v>
      </c>
      <c r="E12" s="14">
        <v>0</v>
      </c>
      <c r="F12" s="15">
        <f t="shared" si="0"/>
        <v>0</v>
      </c>
      <c r="G12" s="15">
        <f t="shared" si="1"/>
        <v>0</v>
      </c>
    </row>
    <row r="13" spans="1:8" x14ac:dyDescent="0.2">
      <c r="A13" s="11">
        <v>7</v>
      </c>
      <c r="B13" s="12" t="s">
        <v>17</v>
      </c>
      <c r="C13" s="12" t="s">
        <v>18</v>
      </c>
      <c r="D13" s="16">
        <v>30</v>
      </c>
      <c r="E13" s="14">
        <v>0</v>
      </c>
      <c r="F13" s="15">
        <f t="shared" si="0"/>
        <v>0</v>
      </c>
      <c r="G13" s="15">
        <f t="shared" si="1"/>
        <v>0</v>
      </c>
    </row>
    <row r="14" spans="1:8" x14ac:dyDescent="0.2">
      <c r="A14" s="11">
        <v>8</v>
      </c>
      <c r="B14" s="12" t="s">
        <v>19</v>
      </c>
      <c r="C14" s="12" t="s">
        <v>6</v>
      </c>
      <c r="D14" s="16">
        <v>4</v>
      </c>
      <c r="E14" s="14">
        <v>0</v>
      </c>
      <c r="F14" s="15">
        <f t="shared" si="0"/>
        <v>0</v>
      </c>
      <c r="G14" s="15">
        <f t="shared" si="1"/>
        <v>0</v>
      </c>
    </row>
    <row r="15" spans="1:8" x14ac:dyDescent="0.2">
      <c r="A15" s="11">
        <v>9</v>
      </c>
      <c r="B15" s="12" t="s">
        <v>20</v>
      </c>
      <c r="C15" s="12" t="s">
        <v>6</v>
      </c>
      <c r="D15" s="16">
        <v>3</v>
      </c>
      <c r="E15" s="14">
        <v>0</v>
      </c>
      <c r="F15" s="15">
        <f t="shared" si="0"/>
        <v>0</v>
      </c>
      <c r="G15" s="15">
        <f t="shared" si="1"/>
        <v>0</v>
      </c>
    </row>
    <row r="16" spans="1:8" x14ac:dyDescent="0.2">
      <c r="A16" s="11">
        <v>10</v>
      </c>
      <c r="B16" s="12" t="s">
        <v>21</v>
      </c>
      <c r="C16" s="12" t="s">
        <v>6</v>
      </c>
      <c r="D16" s="16">
        <v>4</v>
      </c>
      <c r="E16" s="14">
        <v>0</v>
      </c>
      <c r="F16" s="15">
        <f t="shared" si="0"/>
        <v>0</v>
      </c>
      <c r="G16" s="15">
        <f t="shared" si="1"/>
        <v>0</v>
      </c>
    </row>
    <row r="17" spans="1:7" x14ac:dyDescent="0.2">
      <c r="A17" s="11">
        <v>11</v>
      </c>
      <c r="B17" s="12" t="s">
        <v>22</v>
      </c>
      <c r="C17" s="12" t="s">
        <v>6</v>
      </c>
      <c r="D17" s="16">
        <v>5</v>
      </c>
      <c r="E17" s="14">
        <v>0</v>
      </c>
      <c r="F17" s="15">
        <f t="shared" si="0"/>
        <v>0</v>
      </c>
      <c r="G17" s="15">
        <f t="shared" si="1"/>
        <v>0</v>
      </c>
    </row>
    <row r="18" spans="1:7" x14ac:dyDescent="0.2">
      <c r="A18" s="11">
        <v>12</v>
      </c>
      <c r="B18" s="12" t="s">
        <v>23</v>
      </c>
      <c r="C18" s="12" t="s">
        <v>6</v>
      </c>
      <c r="D18" s="16">
        <v>6</v>
      </c>
      <c r="E18" s="14">
        <v>0</v>
      </c>
      <c r="F18" s="15">
        <f t="shared" si="0"/>
        <v>0</v>
      </c>
      <c r="G18" s="15">
        <f t="shared" si="1"/>
        <v>0</v>
      </c>
    </row>
    <row r="19" spans="1:7" x14ac:dyDescent="0.2">
      <c r="A19" s="11">
        <v>13</v>
      </c>
      <c r="B19" s="12" t="s">
        <v>24</v>
      </c>
      <c r="C19" s="12" t="s">
        <v>25</v>
      </c>
      <c r="D19" s="16">
        <v>4</v>
      </c>
      <c r="E19" s="14">
        <v>0</v>
      </c>
      <c r="F19" s="15">
        <f t="shared" si="0"/>
        <v>0</v>
      </c>
      <c r="G19" s="15">
        <f t="shared" si="1"/>
        <v>0</v>
      </c>
    </row>
    <row r="20" spans="1:7" x14ac:dyDescent="0.2">
      <c r="A20" s="11">
        <v>14</v>
      </c>
      <c r="B20" s="12" t="s">
        <v>26</v>
      </c>
      <c r="C20" s="12" t="s">
        <v>6</v>
      </c>
      <c r="D20" s="16">
        <v>10</v>
      </c>
      <c r="E20" s="14">
        <v>0</v>
      </c>
      <c r="F20" s="15">
        <f t="shared" si="0"/>
        <v>0</v>
      </c>
      <c r="G20" s="15">
        <f t="shared" si="1"/>
        <v>0</v>
      </c>
    </row>
    <row r="21" spans="1:7" x14ac:dyDescent="0.2">
      <c r="A21" s="11">
        <v>15</v>
      </c>
      <c r="B21" s="12" t="s">
        <v>27</v>
      </c>
      <c r="C21" s="12" t="s">
        <v>6</v>
      </c>
      <c r="D21" s="16">
        <v>10</v>
      </c>
      <c r="E21" s="14">
        <v>0</v>
      </c>
      <c r="F21" s="15">
        <f t="shared" si="0"/>
        <v>0</v>
      </c>
      <c r="G21" s="15">
        <f t="shared" si="1"/>
        <v>0</v>
      </c>
    </row>
    <row r="22" spans="1:7" x14ac:dyDescent="0.2">
      <c r="A22" s="11">
        <v>16</v>
      </c>
      <c r="B22" s="12" t="s">
        <v>28</v>
      </c>
      <c r="C22" s="12" t="s">
        <v>6</v>
      </c>
      <c r="D22" s="16">
        <v>10</v>
      </c>
      <c r="E22" s="14">
        <v>0</v>
      </c>
      <c r="F22" s="15">
        <f t="shared" si="0"/>
        <v>0</v>
      </c>
      <c r="G22" s="15">
        <f t="shared" si="1"/>
        <v>0</v>
      </c>
    </row>
    <row r="23" spans="1:7" x14ac:dyDescent="0.2">
      <c r="A23" s="11">
        <v>17</v>
      </c>
      <c r="B23" s="12" t="s">
        <v>29</v>
      </c>
      <c r="C23" s="12" t="s">
        <v>6</v>
      </c>
      <c r="D23" s="16">
        <v>3</v>
      </c>
      <c r="E23" s="14">
        <v>0</v>
      </c>
      <c r="F23" s="15">
        <f t="shared" si="0"/>
        <v>0</v>
      </c>
      <c r="G23" s="15">
        <f t="shared" si="1"/>
        <v>0</v>
      </c>
    </row>
    <row r="24" spans="1:7" x14ac:dyDescent="0.2">
      <c r="A24" s="11">
        <v>18</v>
      </c>
      <c r="B24" s="12" t="s">
        <v>30</v>
      </c>
      <c r="C24" s="12" t="s">
        <v>6</v>
      </c>
      <c r="D24" s="16">
        <v>1</v>
      </c>
      <c r="E24" s="14">
        <v>0</v>
      </c>
      <c r="F24" s="15">
        <f t="shared" si="0"/>
        <v>0</v>
      </c>
      <c r="G24" s="15">
        <f t="shared" si="1"/>
        <v>0</v>
      </c>
    </row>
    <row r="25" spans="1:7" x14ac:dyDescent="0.2">
      <c r="A25" s="11">
        <v>19</v>
      </c>
      <c r="B25" s="12" t="s">
        <v>31</v>
      </c>
      <c r="C25" s="12" t="s">
        <v>6</v>
      </c>
      <c r="D25" s="16">
        <v>1</v>
      </c>
      <c r="E25" s="14">
        <v>0</v>
      </c>
      <c r="F25" s="15">
        <f t="shared" si="0"/>
        <v>0</v>
      </c>
      <c r="G25" s="15">
        <f t="shared" si="1"/>
        <v>0</v>
      </c>
    </row>
    <row r="26" spans="1:7" x14ac:dyDescent="0.2">
      <c r="A26" s="11">
        <v>20</v>
      </c>
      <c r="B26" s="12" t="s">
        <v>32</v>
      </c>
      <c r="C26" s="12" t="s">
        <v>6</v>
      </c>
      <c r="D26" s="13">
        <v>1</v>
      </c>
      <c r="E26" s="14">
        <v>0</v>
      </c>
      <c r="F26" s="15">
        <f t="shared" si="0"/>
        <v>0</v>
      </c>
      <c r="G26" s="15">
        <f t="shared" si="1"/>
        <v>0</v>
      </c>
    </row>
    <row r="27" spans="1:7" x14ac:dyDescent="0.2">
      <c r="A27" s="11">
        <v>21</v>
      </c>
      <c r="B27" s="12" t="s">
        <v>33</v>
      </c>
      <c r="C27" s="12" t="s">
        <v>6</v>
      </c>
      <c r="D27" s="13">
        <v>1</v>
      </c>
      <c r="E27" s="14">
        <v>0</v>
      </c>
      <c r="F27" s="15">
        <f t="shared" si="0"/>
        <v>0</v>
      </c>
      <c r="G27" s="15">
        <f t="shared" si="1"/>
        <v>0</v>
      </c>
    </row>
    <row r="28" spans="1:7" x14ac:dyDescent="0.2">
      <c r="A28" s="11">
        <v>22</v>
      </c>
      <c r="B28" s="12" t="s">
        <v>34</v>
      </c>
      <c r="C28" s="12" t="s">
        <v>6</v>
      </c>
      <c r="D28" s="13">
        <v>1</v>
      </c>
      <c r="E28" s="14">
        <v>0</v>
      </c>
      <c r="F28" s="15">
        <f t="shared" si="0"/>
        <v>0</v>
      </c>
      <c r="G28" s="15">
        <f t="shared" si="1"/>
        <v>0</v>
      </c>
    </row>
    <row r="29" spans="1:7" x14ac:dyDescent="0.2">
      <c r="A29" s="11">
        <v>23</v>
      </c>
      <c r="B29" s="12" t="s">
        <v>35</v>
      </c>
      <c r="C29" s="12" t="s">
        <v>6</v>
      </c>
      <c r="D29" s="16">
        <v>20</v>
      </c>
      <c r="E29" s="14">
        <v>0</v>
      </c>
      <c r="F29" s="15">
        <f t="shared" si="0"/>
        <v>0</v>
      </c>
      <c r="G29" s="15">
        <f t="shared" si="1"/>
        <v>0</v>
      </c>
    </row>
    <row r="30" spans="1:7" ht="21" x14ac:dyDescent="0.2">
      <c r="A30" s="11">
        <v>24</v>
      </c>
      <c r="B30" s="12" t="s">
        <v>36</v>
      </c>
      <c r="C30" s="12" t="s">
        <v>6</v>
      </c>
      <c r="D30" s="16">
        <v>5</v>
      </c>
      <c r="E30" s="14">
        <v>0</v>
      </c>
      <c r="F30" s="15">
        <f t="shared" si="0"/>
        <v>0</v>
      </c>
      <c r="G30" s="15">
        <f t="shared" si="1"/>
        <v>0</v>
      </c>
    </row>
    <row r="31" spans="1:7" x14ac:dyDescent="0.2">
      <c r="A31" s="11">
        <v>25</v>
      </c>
      <c r="B31" s="12" t="s">
        <v>37</v>
      </c>
      <c r="C31" s="12" t="s">
        <v>6</v>
      </c>
      <c r="D31" s="16">
        <v>12</v>
      </c>
      <c r="E31" s="14">
        <v>0</v>
      </c>
      <c r="F31" s="15">
        <f t="shared" si="0"/>
        <v>0</v>
      </c>
      <c r="G31" s="15">
        <f t="shared" si="1"/>
        <v>0</v>
      </c>
    </row>
    <row r="32" spans="1:7" x14ac:dyDescent="0.2">
      <c r="A32" s="11">
        <v>26</v>
      </c>
      <c r="B32" s="12" t="s">
        <v>38</v>
      </c>
      <c r="C32" s="12" t="s">
        <v>6</v>
      </c>
      <c r="D32" s="16">
        <v>12</v>
      </c>
      <c r="E32" s="14">
        <v>0</v>
      </c>
      <c r="F32" s="15">
        <f t="shared" si="0"/>
        <v>0</v>
      </c>
      <c r="G32" s="15">
        <f t="shared" si="1"/>
        <v>0</v>
      </c>
    </row>
    <row r="33" spans="1:7" x14ac:dyDescent="0.2">
      <c r="A33" s="11">
        <v>27</v>
      </c>
      <c r="B33" s="12" t="s">
        <v>39</v>
      </c>
      <c r="C33" s="12" t="s">
        <v>18</v>
      </c>
      <c r="D33" s="13">
        <v>20</v>
      </c>
      <c r="E33" s="14">
        <v>0</v>
      </c>
      <c r="F33" s="15">
        <f t="shared" si="0"/>
        <v>0</v>
      </c>
      <c r="G33" s="15">
        <f t="shared" si="1"/>
        <v>0</v>
      </c>
    </row>
    <row r="34" spans="1:7" x14ac:dyDescent="0.2">
      <c r="A34" s="11">
        <v>28</v>
      </c>
      <c r="B34" s="12" t="s">
        <v>40</v>
      </c>
      <c r="C34" s="12" t="s">
        <v>18</v>
      </c>
      <c r="D34" s="13">
        <v>20</v>
      </c>
      <c r="E34" s="14">
        <v>0</v>
      </c>
      <c r="F34" s="15">
        <f t="shared" si="0"/>
        <v>0</v>
      </c>
      <c r="G34" s="15">
        <f t="shared" si="1"/>
        <v>0</v>
      </c>
    </row>
    <row r="35" spans="1:7" x14ac:dyDescent="0.2">
      <c r="A35" s="11">
        <v>29</v>
      </c>
      <c r="B35" s="12" t="s">
        <v>41</v>
      </c>
      <c r="C35" s="12" t="s">
        <v>6</v>
      </c>
      <c r="D35" s="13">
        <v>144</v>
      </c>
      <c r="E35" s="14">
        <v>0</v>
      </c>
      <c r="F35" s="15">
        <f t="shared" si="0"/>
        <v>0</v>
      </c>
      <c r="G35" s="15">
        <f t="shared" si="1"/>
        <v>0</v>
      </c>
    </row>
    <row r="36" spans="1:7" x14ac:dyDescent="0.2">
      <c r="A36" s="11">
        <v>30</v>
      </c>
      <c r="B36" s="12" t="s">
        <v>42</v>
      </c>
      <c r="C36" s="12" t="s">
        <v>6</v>
      </c>
      <c r="D36" s="13">
        <v>10</v>
      </c>
      <c r="E36" s="14">
        <v>0</v>
      </c>
      <c r="F36" s="15">
        <f t="shared" si="0"/>
        <v>0</v>
      </c>
      <c r="G36" s="15">
        <f t="shared" si="1"/>
        <v>0</v>
      </c>
    </row>
    <row r="37" spans="1:7" x14ac:dyDescent="0.2">
      <c r="A37" s="11">
        <v>31</v>
      </c>
      <c r="B37" s="12" t="s">
        <v>43</v>
      </c>
      <c r="C37" s="12" t="s">
        <v>18</v>
      </c>
      <c r="D37" s="16">
        <v>6</v>
      </c>
      <c r="E37" s="14">
        <v>0</v>
      </c>
      <c r="F37" s="15">
        <f t="shared" si="0"/>
        <v>0</v>
      </c>
      <c r="G37" s="15">
        <f t="shared" si="1"/>
        <v>0</v>
      </c>
    </row>
    <row r="38" spans="1:7" x14ac:dyDescent="0.2">
      <c r="A38" s="11">
        <v>32</v>
      </c>
      <c r="B38" s="12" t="s">
        <v>44</v>
      </c>
      <c r="C38" s="12" t="s">
        <v>6</v>
      </c>
      <c r="D38" s="16">
        <v>5</v>
      </c>
      <c r="E38" s="14">
        <v>0</v>
      </c>
      <c r="F38" s="15">
        <f t="shared" si="0"/>
        <v>0</v>
      </c>
      <c r="G38" s="15">
        <f t="shared" si="1"/>
        <v>0</v>
      </c>
    </row>
    <row r="39" spans="1:7" x14ac:dyDescent="0.2">
      <c r="A39" s="11">
        <v>33</v>
      </c>
      <c r="B39" s="12" t="s">
        <v>45</v>
      </c>
      <c r="C39" s="12" t="s">
        <v>6</v>
      </c>
      <c r="D39" s="16">
        <v>5</v>
      </c>
      <c r="E39" s="14">
        <v>0</v>
      </c>
      <c r="F39" s="15">
        <f t="shared" si="0"/>
        <v>0</v>
      </c>
      <c r="G39" s="15">
        <f t="shared" si="1"/>
        <v>0</v>
      </c>
    </row>
    <row r="40" spans="1:7" x14ac:dyDescent="0.2">
      <c r="A40" s="11">
        <v>34</v>
      </c>
      <c r="B40" s="12" t="s">
        <v>46</v>
      </c>
      <c r="C40" s="12" t="s">
        <v>6</v>
      </c>
      <c r="D40" s="13">
        <v>5</v>
      </c>
      <c r="E40" s="14">
        <v>0</v>
      </c>
      <c r="F40" s="15">
        <f t="shared" si="0"/>
        <v>0</v>
      </c>
      <c r="G40" s="15">
        <f t="shared" si="1"/>
        <v>0</v>
      </c>
    </row>
    <row r="41" spans="1:7" x14ac:dyDescent="0.2">
      <c r="A41" s="11">
        <v>35</v>
      </c>
      <c r="B41" s="12" t="s">
        <v>47</v>
      </c>
      <c r="C41" s="12" t="s">
        <v>6</v>
      </c>
      <c r="D41" s="13">
        <v>10</v>
      </c>
      <c r="E41" s="14">
        <v>0</v>
      </c>
      <c r="F41" s="15">
        <f t="shared" si="0"/>
        <v>0</v>
      </c>
      <c r="G41" s="15">
        <f t="shared" si="1"/>
        <v>0</v>
      </c>
    </row>
    <row r="42" spans="1:7" x14ac:dyDescent="0.2">
      <c r="A42" s="11">
        <v>36</v>
      </c>
      <c r="B42" s="12" t="s">
        <v>48</v>
      </c>
      <c r="C42" s="12" t="s">
        <v>6</v>
      </c>
      <c r="D42" s="13">
        <v>20</v>
      </c>
      <c r="E42" s="14">
        <v>0</v>
      </c>
      <c r="F42" s="15">
        <f t="shared" si="0"/>
        <v>0</v>
      </c>
      <c r="G42" s="15">
        <f t="shared" si="1"/>
        <v>0</v>
      </c>
    </row>
    <row r="43" spans="1:7" x14ac:dyDescent="0.2">
      <c r="A43" s="11">
        <v>37</v>
      </c>
      <c r="B43" s="12" t="s">
        <v>49</v>
      </c>
      <c r="C43" s="12" t="s">
        <v>18</v>
      </c>
      <c r="D43" s="13">
        <v>1</v>
      </c>
      <c r="E43" s="14">
        <v>0</v>
      </c>
      <c r="F43" s="15">
        <f t="shared" si="0"/>
        <v>0</v>
      </c>
      <c r="G43" s="15">
        <f t="shared" si="1"/>
        <v>0</v>
      </c>
    </row>
    <row r="44" spans="1:7" x14ac:dyDescent="0.2">
      <c r="A44" s="11">
        <v>38</v>
      </c>
      <c r="B44" s="12" t="s">
        <v>50</v>
      </c>
      <c r="C44" s="12" t="s">
        <v>18</v>
      </c>
      <c r="D44" s="13">
        <v>1</v>
      </c>
      <c r="E44" s="14">
        <v>0</v>
      </c>
      <c r="F44" s="15">
        <f t="shared" si="0"/>
        <v>0</v>
      </c>
      <c r="G44" s="15">
        <f t="shared" si="1"/>
        <v>0</v>
      </c>
    </row>
    <row r="45" spans="1:7" x14ac:dyDescent="0.2">
      <c r="A45" s="11">
        <v>39</v>
      </c>
      <c r="B45" s="12" t="s">
        <v>51</v>
      </c>
      <c r="C45" s="12" t="s">
        <v>18</v>
      </c>
      <c r="D45" s="13">
        <v>1</v>
      </c>
      <c r="E45" s="14">
        <v>0</v>
      </c>
      <c r="F45" s="15">
        <f t="shared" si="0"/>
        <v>0</v>
      </c>
      <c r="G45" s="15">
        <f t="shared" si="1"/>
        <v>0</v>
      </c>
    </row>
    <row r="46" spans="1:7" x14ac:dyDescent="0.2">
      <c r="A46" s="11">
        <v>40</v>
      </c>
      <c r="B46" s="12" t="s">
        <v>52</v>
      </c>
      <c r="C46" s="12" t="s">
        <v>18</v>
      </c>
      <c r="D46" s="13">
        <v>1</v>
      </c>
      <c r="E46" s="14">
        <v>0</v>
      </c>
      <c r="F46" s="15">
        <f t="shared" si="0"/>
        <v>0</v>
      </c>
      <c r="G46" s="15">
        <f t="shared" si="1"/>
        <v>0</v>
      </c>
    </row>
    <row r="47" spans="1:7" x14ac:dyDescent="0.2">
      <c r="A47" s="11"/>
      <c r="B47" s="17"/>
      <c r="C47" s="18"/>
      <c r="D47" s="18"/>
      <c r="E47" s="14"/>
      <c r="F47" s="15"/>
      <c r="G47" s="15"/>
    </row>
    <row r="48" spans="1:7" x14ac:dyDescent="0.2">
      <c r="A48" s="18"/>
      <c r="B48" s="17"/>
      <c r="C48" s="18"/>
      <c r="D48" s="18"/>
      <c r="E48" s="14"/>
      <c r="F48" s="15"/>
      <c r="G48" s="15"/>
    </row>
    <row r="49" spans="1:7" x14ac:dyDescent="0.2">
      <c r="A49" s="35" t="s">
        <v>53</v>
      </c>
      <c r="B49" s="35"/>
      <c r="C49" s="35"/>
      <c r="D49" s="35"/>
      <c r="E49" s="35"/>
      <c r="F49" s="35"/>
      <c r="G49" s="19">
        <f>SUM(G7:G46)</f>
        <v>0</v>
      </c>
    </row>
    <row r="50" spans="1:7" x14ac:dyDescent="0.2">
      <c r="E50" s="20"/>
      <c r="F50" s="21"/>
      <c r="G50" s="21"/>
    </row>
    <row r="51" spans="1:7" x14ac:dyDescent="0.2">
      <c r="E51" s="20"/>
      <c r="F51" s="21"/>
      <c r="G51" s="21"/>
    </row>
    <row r="52" spans="1:7" ht="13.5" thickBot="1" x14ac:dyDescent="0.25"/>
    <row r="53" spans="1:7" ht="13.5" thickBot="1" x14ac:dyDescent="0.25">
      <c r="A53" s="23" t="s">
        <v>54</v>
      </c>
      <c r="B53" s="24"/>
      <c r="C53" s="24"/>
      <c r="D53" s="24"/>
      <c r="E53" s="25"/>
      <c r="F53" s="22">
        <f>G49</f>
        <v>0</v>
      </c>
    </row>
    <row r="54" spans="1:7" ht="13.5" thickBot="1" x14ac:dyDescent="0.25">
      <c r="A54" s="23" t="s">
        <v>55</v>
      </c>
      <c r="B54" s="24"/>
      <c r="C54" s="24"/>
      <c r="D54" s="24"/>
      <c r="E54" s="25"/>
      <c r="F54" s="22">
        <f>F53*0.2</f>
        <v>0</v>
      </c>
    </row>
    <row r="55" spans="1:7" ht="13.5" thickBot="1" x14ac:dyDescent="0.25">
      <c r="A55" s="23" t="s">
        <v>56</v>
      </c>
      <c r="B55" s="24"/>
      <c r="C55" s="24"/>
      <c r="D55" s="24"/>
      <c r="E55" s="25"/>
      <c r="F55" s="22">
        <f>SUM(F53:F54)</f>
        <v>0</v>
      </c>
    </row>
  </sheetData>
  <mergeCells count="8">
    <mergeCell ref="A54:E54"/>
    <mergeCell ref="A55:E55"/>
    <mergeCell ref="A1:H1"/>
    <mergeCell ref="A4:G4"/>
    <mergeCell ref="A5:C5"/>
    <mergeCell ref="E5:G5"/>
    <mergeCell ref="A49:F49"/>
    <mergeCell ref="A53:E5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Apendice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Affonso Teixeira</dc:creator>
  <cp:lastModifiedBy>Paulo Alexandre Pinto de Souza Geaquinto</cp:lastModifiedBy>
  <dcterms:created xsi:type="dcterms:W3CDTF">2022-03-16T18:28:38Z</dcterms:created>
  <dcterms:modified xsi:type="dcterms:W3CDTF">2022-03-30T12:55:18Z</dcterms:modified>
</cp:coreProperties>
</file>