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I:\DIRAC\DGI\SEGEC\LICITAÇÃO 2022\SERVIÇO\PGE 03-2022 - Manutenção Sistema de Telecomunicações\Arquivos para o Comprasnet\"/>
    </mc:Choice>
  </mc:AlternateContent>
  <xr:revisionPtr revIDLastSave="0" documentId="8_{03D28C49-78C7-4347-9052-ED352AED22D9}" xr6:coauthVersionLast="45" xr6:coauthVersionMax="45" xr10:uidLastSave="{00000000-0000-0000-0000-000000000000}"/>
  <bookViews>
    <workbookView xWindow="28680" yWindow="-120" windowWidth="21840" windowHeight="13740" xr2:uid="{472C490B-07D6-43A7-BA4E-934A43A64AD8}"/>
  </bookViews>
  <sheets>
    <sheet name="Apendice 3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AMBDA_WF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71" i="1" l="1"/>
  <c r="F170" i="1"/>
  <c r="F172" i="1" s="1"/>
  <c r="F166" i="1"/>
  <c r="F165" i="1"/>
  <c r="F164" i="1"/>
  <c r="F163" i="1"/>
  <c r="F162" i="1"/>
  <c r="F161" i="1"/>
  <c r="F160" i="1"/>
  <c r="F159" i="1"/>
  <c r="F158" i="1"/>
  <c r="F157" i="1"/>
  <c r="F156" i="1"/>
  <c r="F155" i="1"/>
  <c r="F154" i="1"/>
  <c r="F153" i="1"/>
  <c r="F152" i="1"/>
  <c r="F151" i="1"/>
  <c r="F150" i="1"/>
  <c r="F149" i="1"/>
  <c r="F148" i="1"/>
  <c r="F147" i="1"/>
  <c r="F146" i="1"/>
  <c r="F145" i="1"/>
  <c r="F144" i="1"/>
  <c r="F143" i="1"/>
  <c r="F142" i="1"/>
  <c r="F141" i="1"/>
  <c r="F140" i="1"/>
  <c r="F139" i="1"/>
  <c r="F138" i="1"/>
  <c r="F137" i="1"/>
  <c r="F136" i="1"/>
  <c r="F135" i="1"/>
  <c r="F134" i="1"/>
  <c r="F133" i="1"/>
  <c r="F132" i="1"/>
  <c r="F131" i="1"/>
  <c r="F130" i="1"/>
  <c r="F129" i="1"/>
  <c r="F128" i="1"/>
  <c r="F127" i="1"/>
  <c r="F126" i="1"/>
  <c r="F125" i="1"/>
  <c r="F124" i="1"/>
  <c r="F123" i="1"/>
  <c r="F122" i="1"/>
  <c r="F121" i="1"/>
  <c r="F120" i="1"/>
  <c r="F119" i="1"/>
  <c r="F118" i="1"/>
  <c r="F117" i="1"/>
  <c r="F116" i="1"/>
  <c r="F115" i="1"/>
  <c r="F114" i="1"/>
  <c r="F113" i="1"/>
  <c r="F112" i="1"/>
  <c r="F111" i="1"/>
  <c r="F110" i="1"/>
  <c r="F109" i="1"/>
  <c r="F108" i="1"/>
  <c r="F107" i="1"/>
  <c r="F106" i="1"/>
  <c r="F105" i="1"/>
  <c r="F104" i="1"/>
  <c r="F103" i="1"/>
  <c r="F102" i="1"/>
  <c r="F101" i="1"/>
  <c r="F100" i="1"/>
  <c r="F99" i="1"/>
  <c r="F98" i="1"/>
  <c r="F97" i="1"/>
  <c r="F96" i="1"/>
  <c r="F95" i="1"/>
  <c r="F94" i="1"/>
  <c r="F93" i="1"/>
  <c r="F92" i="1"/>
  <c r="F91" i="1"/>
  <c r="F90" i="1"/>
  <c r="F89" i="1"/>
  <c r="F88" i="1"/>
  <c r="F87" i="1"/>
  <c r="F86" i="1"/>
  <c r="F85" i="1"/>
  <c r="F84" i="1"/>
  <c r="F83" i="1"/>
  <c r="F82" i="1"/>
  <c r="F81" i="1"/>
  <c r="F80" i="1"/>
  <c r="F79" i="1"/>
  <c r="F78" i="1"/>
  <c r="F77" i="1"/>
  <c r="F76" i="1"/>
  <c r="F75" i="1"/>
  <c r="F74" i="1"/>
  <c r="F73" i="1"/>
  <c r="F72" i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</calcChain>
</file>

<file path=xl/sharedStrings.xml><?xml version="1.0" encoding="utf-8"?>
<sst xmlns="http://schemas.openxmlformats.org/spreadsheetml/2006/main" count="330" uniqueCount="174">
  <si>
    <t>APENDICE 3</t>
  </si>
  <si>
    <t>MATERIAIS E PEÇAS DE REPOSIÇÃO</t>
  </si>
  <si>
    <t xml:space="preserve">Qtd. </t>
  </si>
  <si>
    <t>Valores</t>
  </si>
  <si>
    <t>Item</t>
  </si>
  <si>
    <t>Descrição</t>
  </si>
  <si>
    <t>Unid.</t>
  </si>
  <si>
    <t>Anual</t>
  </si>
  <si>
    <t>Unitário</t>
  </si>
  <si>
    <t>Anel Guia c/ base 25 mm</t>
  </si>
  <si>
    <t>pç.</t>
  </si>
  <si>
    <t>Anel Guia c/ base 40 mm</t>
  </si>
  <si>
    <t>Anel Guia c/ base 55 mm</t>
  </si>
  <si>
    <t>Bandeja para Rack 19" Fixa Ventilada 700mm 1U</t>
  </si>
  <si>
    <t>Bandeja para Rack 19" Movel Ventilada 700mm 1U</t>
  </si>
  <si>
    <t>Bastidor para Bloco de Engate Rápido de 10 pares</t>
  </si>
  <si>
    <t>Bastidor para Bloco de Engate Rápido de 100 pares</t>
  </si>
  <si>
    <t>Bastidor para Bloco de Engate Rápido de 20 pares</t>
  </si>
  <si>
    <t>Bastidor para Bloco de Engate Rápido de 30 pares</t>
  </si>
  <si>
    <t>Bastidor para Bloco de Engate Rápido de 50 pares</t>
  </si>
  <si>
    <t>Bloco de Conexão 110 IDC 100 pares com pernas - Ref: Furukawa 35050682</t>
  </si>
  <si>
    <t>Bloco de Conexão 110 IDC 100 pares sem pernas - Ref: Furukawa 35050644</t>
  </si>
  <si>
    <t>Bloco de Conexão 110 IDC 50 pares com pernas - Ref: Furukawa 35050173</t>
  </si>
  <si>
    <t>Bloco de Conexão 110 IDC 50 pares sem pernas - Ref: Furukawa 35050191</t>
  </si>
  <si>
    <t>Bloco de Conexão de Engate Rápido 10 pares - Ref: Bargoa</t>
  </si>
  <si>
    <t>Cabo CCI-50 - 03 pares</t>
  </si>
  <si>
    <t>m</t>
  </si>
  <si>
    <t>Cabo CCI-50 - 06 pares</t>
  </si>
  <si>
    <t>Cabo CI-50 - 10 pares</t>
  </si>
  <si>
    <t>Cabo CI-50 - 100 pares</t>
  </si>
  <si>
    <t>Cabo CI-50 - 20 pares</t>
  </si>
  <si>
    <t>Cabo CI-50 - 30 pares</t>
  </si>
  <si>
    <t>Cabo CI-50 - 50 pares</t>
  </si>
  <si>
    <t>Cabo CTP-APL-50 - 10 pares</t>
  </si>
  <si>
    <t>Cabo CTP-APL-50 - 100 pares</t>
  </si>
  <si>
    <t>Cabo CTP-APL-50 - 200 pares</t>
  </si>
  <si>
    <t>Cabo CTP-APL-50 - 30 pares</t>
  </si>
  <si>
    <t>Cabo CTP-APL-50 - 50 pares</t>
  </si>
  <si>
    <t>Cabo F/UTP 4 pares Cat 5e Blindado Indoor/Outdoor - Ref: Furukawa 23350032</t>
  </si>
  <si>
    <t>Cabo F/UTP 4 pares Cat 6 Blindado Indoor/Outdoor - Ref: Furukawa 23360006</t>
  </si>
  <si>
    <t>Cabo Óptico Monomodo 06 fibras - Ref: Furukawa CFOT-SM-UB-06-LSZH-TS</t>
  </si>
  <si>
    <t xml:space="preserve">Cabo Óptico Monomodo 12 fibras - Ref: Furukawa CFOT-SM-UB-12-LSZH-TS </t>
  </si>
  <si>
    <t xml:space="preserve">Cabo Óptico Monomodo 24 fibras - Ref: Furukawa CFOT-SM-UB-24-LSZH-TS </t>
  </si>
  <si>
    <t xml:space="preserve">Cabo Óptico Monomodo 48 fibras - Ref: Furukawa CFOT-SM-UB-48-LSZH-TS </t>
  </si>
  <si>
    <t xml:space="preserve">Cabo Óptico Monomodo 72 fibras - Ref: Furukawa CFOT-SM-UB-72-LSZH-TS </t>
  </si>
  <si>
    <t>Cabo UTP 4 pares Cat 5e - Ref: Furukawa 23200080</t>
  </si>
  <si>
    <t>Cabo UTP 4 pares Cat 6 - Ref: Furukawa 23400045</t>
  </si>
  <si>
    <t>Cápsula Receptora para Aparelho SIEMENS</t>
  </si>
  <si>
    <t>Cápsula Transmissora para Aparelho SIEMENS</t>
  </si>
  <si>
    <t>Conector Fêmea 110 IDC (Connecting Block) Cat 6 4 pares - Ref: Furukawa 35050349</t>
  </si>
  <si>
    <t>Conector Fêmea 110 IDC (Connecting Block) Cat5e 4 pares - Ref: Furukawa 35050374</t>
  </si>
  <si>
    <t>Conector Femea Jack Cat 5e - Ref: Furukawa 35060501</t>
  </si>
  <si>
    <t>Conector Fêmea Jack Cat 6 - Ref: Furukawa 35030601</t>
  </si>
  <si>
    <t>Conector RJ11</t>
  </si>
  <si>
    <t>Conector RJ45 Cat 5e - Ref: GTS</t>
  </si>
  <si>
    <t>Conector RJ45 Cat6 - Ref: GTS  / Ref: Furukawa 35030601</t>
  </si>
  <si>
    <t>Cordão Duplex Conectorizado MM (62.5) LC-SPC/LC-SPC 2.5M - Ref: Furukawa 35200625</t>
  </si>
  <si>
    <t>Cordão Duplex Conectorizado OM3 LC-UPC/LC-UPC 2.5M - Ref: Furukawa 35200862</t>
  </si>
  <si>
    <t>Cordão Duplex Conectorizado SM LC-UPC/LC-UPC 2.5M - Ref: Furukawa 33000961</t>
  </si>
  <si>
    <t>Cordão Espiral para Aparelho SIEMENS</t>
  </si>
  <si>
    <t>Cordão Liso para Aparelho SIEMENS</t>
  </si>
  <si>
    <t>DIO 24 Fibras - Ref: Furukawa 35260036</t>
  </si>
  <si>
    <t>Fio de Espinar</t>
  </si>
  <si>
    <t>Fio FE (Drop)</t>
  </si>
  <si>
    <t>Fio Jump 24 AWG</t>
  </si>
  <si>
    <t>Frente falsa para Rack 19" 1U (Tampa cega)</t>
  </si>
  <si>
    <t>Frente falsa para Rack 19" 2U (Tampa cega)</t>
  </si>
  <si>
    <t>Gateway E1 para Asterisk - 1 x E1 (Referência Khomp EBS E1)</t>
  </si>
  <si>
    <t>Gateway E1 para Asterisk - 2 x E1 (Referência Khomp EBS E1)</t>
  </si>
  <si>
    <t>Guia de Cabo para Rack 19" 1U (Organizador)</t>
  </si>
  <si>
    <t>Guia de Cabo para Rack 19" 2U (Organizador)</t>
  </si>
  <si>
    <t>Kit Ventilação para Rack com 4 Unidades</t>
  </si>
  <si>
    <t>Módulo AC / DC (Fonte) para HiPath 4000 - LUNA2</t>
  </si>
  <si>
    <t>Módulo Conversor ISDN p/ CAS para HiPath 3750 - TMCAS</t>
  </si>
  <si>
    <t>Módulo Cordless para HiPath 4000 - SLC24</t>
  </si>
  <si>
    <t>Módulo de Comando da Central (ADP) ou CC-A ou CC-B, para HiPath 4000 - DSCXL</t>
  </si>
  <si>
    <t>Módulo de CPU para HiPath 3750 - CBCPR</t>
  </si>
  <si>
    <t>Módulo de CPU para hit 3800 - CBSAP</t>
  </si>
  <si>
    <t>Módulo de Fonte para HiPath 3750 - PSU</t>
  </si>
  <si>
    <t>Módulo de Fonte para HiPath 3800 - LUNA2</t>
  </si>
  <si>
    <t>Módulo de Ligação LAN para HiPath 4000 - HUBC</t>
  </si>
  <si>
    <t>Módulo de Link Digital para HiPath 3750 - TMS2M (com cabos)</t>
  </si>
  <si>
    <t>Módulo de Link Digital para HiPath 3800 - DIUN2 (com cabos)</t>
  </si>
  <si>
    <t>Módulo de Link Digital para HiPath 4000 - DIU-N2 (com cabos)</t>
  </si>
  <si>
    <t>Módulo de Ramal Analógico (16 portas) para HiPath 3750- SLA16N (com cabos)</t>
  </si>
  <si>
    <t>Módulo de Ramal Analógico (24 portas) para HiPath 3750 - SLA24N (com cabos)</t>
  </si>
  <si>
    <t>Módulo de Ramal Analógico (24 portas) para HiPath 3800 - SLMA  (com cabos)</t>
  </si>
  <si>
    <t>Módulo de Ramal Analógico (8 portas) para HiPath 3750 - SLA8N (com cabos)</t>
  </si>
  <si>
    <t>Módulo de Ramal Digital (24 portas) para HiPath 3750 - SLMO24 (com cabos)</t>
  </si>
  <si>
    <t>Módulo de Ramal Digital (24 portas) para HiPath 3800 - SLMO2 (com cabos)</t>
  </si>
  <si>
    <t>Módulo de Ramal Digital (8 portas) para HiPath 3750 - SLMO8 (com cabos)</t>
  </si>
  <si>
    <t>Módulo de Ramal Digital (8 portas) para HiPath 3800 - SLMO8 (com cabos)</t>
  </si>
  <si>
    <t>Módulo de Tronco Analógico (8 posições) para HiPath 3750 - TML8W (com cabos)</t>
  </si>
  <si>
    <t>Módulo de Tronco Analógico (8 posições) para HiPath 3800 - TM2LP (com cabos)</t>
  </si>
  <si>
    <t>Módulo de Tronco Analógico (8 posições) para HiPath 4000 - TM2LP (com cabos)</t>
  </si>
  <si>
    <t>Módulo de Tronco Analógico (8 posições) para HiPath 4000 - TMANI-BR (com cabos)</t>
  </si>
  <si>
    <t>Módulo DTMF para HiPath 4000 - SIUX2</t>
  </si>
  <si>
    <t>Módulo HD IDE para HiPath 4000</t>
  </si>
  <si>
    <t>Módulo HDCF (Software do PABX) para HiPath 4000 - HDCF</t>
  </si>
  <si>
    <t>Módulo HG 120 Canais para HiPath 3800 - STMI2</t>
  </si>
  <si>
    <t>Módulo HG 90 Canais para HiPath 4000 - STMI2</t>
  </si>
  <si>
    <t>Módulo HG para HiPath 3750 - HXGM3</t>
  </si>
  <si>
    <t>Módulo Interface entre Bastidor LTU e o Bastidor do Processador, para HiPath 4000 - RTM.</t>
  </si>
  <si>
    <t>Módulo Interligação para Bandeja Local para HiPath 4000 - LTUCA (com cabos)</t>
  </si>
  <si>
    <t>Módulo NG - 55,1V (Fonte DC do Comando CSPCI) para HiPath 4000 - NG</t>
  </si>
  <si>
    <t>Módulo Retificador (48 v / 1500W) para HiPath 4000 - RETIFICADOR</t>
  </si>
  <si>
    <t>Painel de conexão 110 IDC 200 pares 4U - Ref: Furukawa 35050697</t>
  </si>
  <si>
    <t>Patch Cord UTP 4 pares Cat 5e 1,5m - Ref: Furukawa 35103602</t>
  </si>
  <si>
    <t>Patch Cord UTP 4 pares Cat 5e 2,5m - Ref: Furukawa 35103604</t>
  </si>
  <si>
    <t>Patch Cord UTP 4 pares Cat 6 1,5m - Ref.: Furukawa</t>
  </si>
  <si>
    <t>Patch Cord UTP 4 pares Cat 6 2,5m - Ref.: Frurukawa</t>
  </si>
  <si>
    <t>Patch Panel Cat5e - Ref: Furukawa 35030152</t>
  </si>
  <si>
    <t>Patch Panel Cat6 - Ref: Furukawa 35030162</t>
  </si>
  <si>
    <t>Patch Panel de conexão 110 IDC 100 pares 2U - Ref: Furukawa 35050698</t>
  </si>
  <si>
    <t>Placa de Ramal Analógico (24 portas) para HiPath 4000 - SLMAC (com cabos)</t>
  </si>
  <si>
    <t>Placa de Ramal Digital (KS) para HiPath 4000 - SLOMOP (com cabos)</t>
  </si>
  <si>
    <t>Placa de Ramal Digital (Mesa Ac4) para HiPath 4000 - SLMO24 (com cabos)</t>
  </si>
  <si>
    <t>Porca Gaiola Kit 100 Unidades</t>
  </si>
  <si>
    <t>Rack Fechado 44U, 19", 77cm profundidade</t>
  </si>
  <si>
    <t>Rack Torre / Coluna (Aberto/rack de conexão) 44U</t>
  </si>
  <si>
    <t>Régua de tomadas para Rack 19" com 6 posições</t>
  </si>
  <si>
    <t>Tomada Fêmea TELEBRÁS</t>
  </si>
  <si>
    <t>Voice Panel Cat 3 50 portas - Ref: Furukawa 35030302</t>
  </si>
  <si>
    <t>Monofone aparelho Siemens Optipoint Branco</t>
  </si>
  <si>
    <t>Espelho Plano 6P - Bege (4X4) - Ref. Furukawa 35050046</t>
  </si>
  <si>
    <t>Espelho Plano 2P - Bege (4X2) - Ref. Furukawa 35050039</t>
  </si>
  <si>
    <t>Patch Cord UTP 4 Pares Cat. 5e 5m - Ref. Furukawa 35103607</t>
  </si>
  <si>
    <t>Caixa de sobrepor Furukawa 1 RJ45 - Ref. Furukawa 35050255</t>
  </si>
  <si>
    <t>Caixa de sobrepor Furukawa 2 RJ45 - Ref. Furukawa 35050258</t>
  </si>
  <si>
    <t>Patch Panel descarregado 24 Posições - Ref. Furukawa 35050238</t>
  </si>
  <si>
    <t>Patch Panel descarregado 48 Posições - Ref. Furukawa 35050805</t>
  </si>
  <si>
    <t>Tampa de 1 Módulo RJ11/45 Condulete Top - TIGRE - 36005572</t>
  </si>
  <si>
    <t>Tampa de 2 Módulos RJ11/45 Condulete Top - TIGRE - 36005637</t>
  </si>
  <si>
    <t>Cabo óptico SM 2F Drop Fig.8 Compacto Metálico Low Friction - Ref. Furukawa</t>
  </si>
  <si>
    <t>DIO BT 48 12F SM LC-UPC Completo(Kit de Ancoragem, Extensão Óptica, Placa Adaptadora e Bandeja) - Ref Furukawa 35260491</t>
  </si>
  <si>
    <t>DIO BT 48 24F SM SC-UPC Completo(Kit de Ancoragem, Extensão Óptica, Placa Adaptadora e Bandeja) - Ref Furukawa 35260494</t>
  </si>
  <si>
    <t>DIO BT 48 48F SM SC-UPC Completo(Kit de Ancoragem, Extensão Óptica, Placa Adaptadora e Bandeja) - Ref Furukawa 35260492</t>
  </si>
  <si>
    <t xml:space="preserve">Conjunto de Emenda Óptica aéreo/subterrâneo FK-CEO-4M-144F COMPLETO(c/ derivações) - Ref. Furukawa 35520389 </t>
  </si>
  <si>
    <t>Adaptador Bnc Macho X Rca</t>
  </si>
  <si>
    <t>Adaptador Bnc Fêmea X  Rca Macho</t>
  </si>
  <si>
    <t>pç</t>
  </si>
  <si>
    <t>Adaptador Rca Fêmea X Rca Macho</t>
  </si>
  <si>
    <t>Balun Utp/bnc</t>
  </si>
  <si>
    <t>Balun Utp/bnc C/ Alimentação</t>
  </si>
  <si>
    <t>Cabo Coaxial Bipolar Para Cftv Analógico - Ref.fc67cbr</t>
  </si>
  <si>
    <t>Cabo Coaxial Bipolar Para Cftv Analógico - Ref.fc80cbr</t>
  </si>
  <si>
    <t>Caixa De Passagem Para Cftv - Ref.vbox 3000p</t>
  </si>
  <si>
    <t>Conector Rca Com Borne</t>
  </si>
  <si>
    <t>Conector Bnc Fêmea X Rca Macho</t>
  </si>
  <si>
    <t>Conector P4 Fêmea Com Borne</t>
  </si>
  <si>
    <t>Conector P4 Macho Com Borne</t>
  </si>
  <si>
    <t>Conector Bnc Macho Com Borne E Identificação Positivo</t>
  </si>
  <si>
    <t>Conector Bnc Mola</t>
  </si>
  <si>
    <t>Conector Bnc Macho De Compressão Rg06</t>
  </si>
  <si>
    <t>Disco Rígido 4 Tb Para Cftv - Ref.wd40purz</t>
  </si>
  <si>
    <t>Divisor Injetor Poe</t>
  </si>
  <si>
    <t>Extensor 2 Portas Hdmi Até 30 Mts Cat.5e/6</t>
  </si>
  <si>
    <t>Fonte Colmea Chaveada Bivolt Cftv 24v/5a</t>
  </si>
  <si>
    <t>Fonte Colmea Chaveada Bivolt Cftv 12v/33a</t>
  </si>
  <si>
    <t>Organizador De Fios E Cabos Espiral</t>
  </si>
  <si>
    <t>Protetor De Surto Supermax</t>
  </si>
  <si>
    <t>Suporte De Poste Para Câmeras De Cftv - Ref.vbox 5100 E</t>
  </si>
  <si>
    <t>Transceiver Gigabit Ethernet Sm Lc/upc Kit Ref: Tp-link Mc220l - Sm311ls</t>
  </si>
  <si>
    <t>Caixas De Passagens Hermeticas  150mm/150mm</t>
  </si>
  <si>
    <t>Fonte 12v 2a</t>
  </si>
  <si>
    <t>Fonte 24v 2a</t>
  </si>
  <si>
    <t>Injetor Poe. 12v 1a</t>
  </si>
  <si>
    <t>Injetor Poe. 24v 1a</t>
  </si>
  <si>
    <t>VIP 1020 B G2 1.3Mp 3.6mm Poe </t>
  </si>
  <si>
    <t>VHD 1220 B G5 3.6 mm 2.0 Mp  </t>
  </si>
  <si>
    <t>Valor Total Anual dos Materiais e Peças de Reposição</t>
  </si>
  <si>
    <t>TOTAL (R$)</t>
  </si>
  <si>
    <t>Materiais e peças de reposição não previstos na tabela acima com estimativa de 20% sobre o total (R$)</t>
  </si>
  <si>
    <t>Custo estimado dos materiais e peças de reposição para o período de 12 meses (R$)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</si>
</sst>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(&quot;R$ &quot;* #,##0.00_);_(&quot;R$ &quot;* \(#,##0.00\);_(&quot;R$ &quot;* &quot;-&quot;??_);_(@_)"/>
  </numFmts>
  <fonts count="10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b/>
      <sz val="10"/>
      <color rgb="FF000000"/>
      <name val="Arial"/>
      <family val="2"/>
    </font>
    <font>
      <sz val="8"/>
      <name val="Verdana"/>
      <family val="2"/>
    </font>
    <font>
      <sz val="11"/>
      <color indexed="8"/>
      <name val="Calibri"/>
      <family val="2"/>
    </font>
    <font>
      <b/>
      <sz val="8"/>
      <name val="Arial"/>
      <family val="2"/>
    </font>
    <font>
      <sz val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164" fontId="2" fillId="0" borderId="0" applyFont="0" applyFill="0" applyBorder="0" applyAlignment="0" applyProtection="0"/>
    <xf numFmtId="0" fontId="4" fillId="0" borderId="0"/>
    <xf numFmtId="0" fontId="1" fillId="0" borderId="0"/>
    <xf numFmtId="164" fontId="7" fillId="0" borderId="0" applyFont="0" applyFill="0" applyBorder="0" applyAlignment="0" applyProtection="0"/>
  </cellStyleXfs>
  <cellXfs count="33">
    <xf numFmtId="0" fontId="0" fillId="0" borderId="0" xfId="0"/>
    <xf numFmtId="0" fontId="4" fillId="0" borderId="0" xfId="0" applyFont="1" applyAlignment="1">
      <alignment horizont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wrapText="1"/>
    </xf>
    <xf numFmtId="164" fontId="4" fillId="0" borderId="0" xfId="1" applyFont="1" applyAlignment="1">
      <alignment horizont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/>
    <xf numFmtId="0" fontId="3" fillId="0" borderId="8" xfId="0" applyFont="1" applyBorder="1" applyAlignment="1">
      <alignment horizontal="center" vertical="center"/>
    </xf>
    <xf numFmtId="0" fontId="5" fillId="0" borderId="7" xfId="2" applyFont="1" applyBorder="1" applyAlignment="1">
      <alignment horizontal="center" vertical="center" wrapText="1" readingOrder="1"/>
    </xf>
    <xf numFmtId="0" fontId="0" fillId="0" borderId="6" xfId="0" applyBorder="1" applyAlignment="1">
      <alignment horizontal="center" vertical="center"/>
    </xf>
    <xf numFmtId="0" fontId="6" fillId="2" borderId="7" xfId="3" applyFont="1" applyFill="1" applyBorder="1" applyAlignment="1" applyProtection="1">
      <alignment horizontal="left" vertical="center" wrapText="1"/>
      <protection locked="0"/>
    </xf>
    <xf numFmtId="0" fontId="6" fillId="2" borderId="7" xfId="3" applyFont="1" applyFill="1" applyBorder="1" applyAlignment="1" applyProtection="1">
      <alignment horizontal="left" vertical="center"/>
      <protection locked="0"/>
    </xf>
    <xf numFmtId="164" fontId="8" fillId="3" borderId="7" xfId="4" applyFont="1" applyFill="1" applyBorder="1"/>
    <xf numFmtId="164" fontId="9" fillId="4" borderId="7" xfId="4" applyFont="1" applyFill="1" applyBorder="1"/>
    <xf numFmtId="0" fontId="6" fillId="2" borderId="5" xfId="3" applyFont="1" applyFill="1" applyBorder="1" applyAlignment="1" applyProtection="1">
      <alignment horizontal="left" vertical="center" wrapText="1"/>
      <protection locked="0"/>
    </xf>
    <xf numFmtId="0" fontId="6" fillId="2" borderId="5" xfId="3" applyFont="1" applyFill="1" applyBorder="1" applyAlignment="1" applyProtection="1">
      <alignment horizontal="left" vertical="center"/>
      <protection locked="0"/>
    </xf>
    <xf numFmtId="3" fontId="6" fillId="2" borderId="7" xfId="3" applyNumberFormat="1" applyFont="1" applyFill="1" applyBorder="1" applyAlignment="1" applyProtection="1">
      <alignment horizontal="left" vertical="center"/>
      <protection locked="0"/>
    </xf>
    <xf numFmtId="0" fontId="0" fillId="0" borderId="7" xfId="0" applyBorder="1" applyAlignment="1">
      <alignment horizontal="center" vertical="center"/>
    </xf>
    <xf numFmtId="0" fontId="0" fillId="0" borderId="7" xfId="0" applyBorder="1"/>
    <xf numFmtId="164" fontId="4" fillId="0" borderId="12" xfId="1" applyFont="1" applyBorder="1" applyAlignment="1">
      <alignment horizontal="center" wrapText="1"/>
    </xf>
    <xf numFmtId="0" fontId="4" fillId="0" borderId="9" xfId="0" applyFont="1" applyBorder="1" applyAlignment="1">
      <alignment horizontal="center" wrapText="1"/>
    </xf>
    <xf numFmtId="0" fontId="4" fillId="0" borderId="10" xfId="0" applyFont="1" applyBorder="1" applyAlignment="1">
      <alignment horizontal="center" wrapText="1"/>
    </xf>
    <xf numFmtId="0" fontId="4" fillId="0" borderId="11" xfId="0" applyFont="1" applyBorder="1" applyAlignment="1">
      <alignment horizontal="center" wrapText="1"/>
    </xf>
    <xf numFmtId="0" fontId="3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5" fillId="0" borderId="6" xfId="2" applyFont="1" applyBorder="1" applyAlignment="1">
      <alignment horizontal="center" vertical="center" wrapText="1" readingOrder="1"/>
    </xf>
    <xf numFmtId="0" fontId="5" fillId="0" borderId="4" xfId="2" applyFont="1" applyBorder="1" applyAlignment="1">
      <alignment horizontal="center" vertical="center" wrapText="1" readingOrder="1"/>
    </xf>
    <xf numFmtId="0" fontId="3" fillId="0" borderId="7" xfId="0" applyFont="1" applyBorder="1" applyAlignment="1">
      <alignment horizontal="center"/>
    </xf>
  </cellXfs>
  <cellStyles count="5">
    <cellStyle name="Moeda" xfId="1" builtinId="4"/>
    <cellStyle name="Moeda 2 2" xfId="4" xr:uid="{9A4B0FEF-676A-4072-8C2F-6321E8DB4C59}"/>
    <cellStyle name="Normal" xfId="0" builtinId="0"/>
    <cellStyle name="Normal 15 2" xfId="2" xr:uid="{89835C30-ADBD-4971-95BA-9E23C6F178D0}"/>
    <cellStyle name="Normal 2 3" xfId="3" xr:uid="{147D2476-B9CB-4528-A89E-6D85F95B093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0E663B-7D08-478A-AAA6-6BD4B8F40D67}">
  <sheetPr>
    <pageSetUpPr fitToPage="1"/>
  </sheetPr>
  <dimension ref="A1:F172"/>
  <sheetViews>
    <sheetView tabSelected="1" zoomScaleNormal="100" workbookViewId="0">
      <selection sqref="A1:F1"/>
    </sheetView>
  </sheetViews>
  <sheetFormatPr defaultColWidth="9.140625" defaultRowHeight="12.75" x14ac:dyDescent="0.2"/>
  <cols>
    <col min="1" max="1" width="5.28515625" style="1" bestFit="1" customWidth="1"/>
    <col min="2" max="2" width="113.5703125" style="4" bestFit="1" customWidth="1"/>
    <col min="3" max="3" width="5.7109375" style="1" bestFit="1" customWidth="1"/>
    <col min="4" max="4" width="6.28515625" style="1" bestFit="1" customWidth="1"/>
    <col min="5" max="5" width="10.42578125" style="1" bestFit="1" customWidth="1"/>
    <col min="6" max="6" width="12.140625" style="1" bestFit="1" customWidth="1"/>
    <col min="7" max="7" width="11.5703125" style="1" bestFit="1" customWidth="1"/>
    <col min="8" max="16384" width="9.140625" style="1"/>
  </cols>
  <sheetData>
    <row r="1" spans="1:6" ht="12.75" customHeight="1" x14ac:dyDescent="0.2">
      <c r="A1" s="25" t="s">
        <v>0</v>
      </c>
      <c r="B1" s="25"/>
      <c r="C1" s="25"/>
      <c r="D1" s="25"/>
      <c r="E1" s="25"/>
      <c r="F1" s="25"/>
    </row>
    <row r="2" spans="1:6" x14ac:dyDescent="0.2">
      <c r="A2" s="2"/>
      <c r="B2" s="2"/>
      <c r="C2" s="2"/>
      <c r="D2" s="2"/>
      <c r="E2" s="2"/>
      <c r="F2" s="2"/>
    </row>
    <row r="3" spans="1:6" x14ac:dyDescent="0.2">
      <c r="A3" s="3"/>
      <c r="E3" s="5"/>
      <c r="F3" s="5"/>
    </row>
    <row r="4" spans="1:6" x14ac:dyDescent="0.2">
      <c r="A4" s="26" t="s">
        <v>1</v>
      </c>
      <c r="B4" s="27"/>
      <c r="C4" s="27"/>
      <c r="D4" s="27"/>
      <c r="E4" s="27"/>
      <c r="F4" s="27"/>
    </row>
    <row r="5" spans="1:6" x14ac:dyDescent="0.2">
      <c r="A5" s="28"/>
      <c r="B5" s="28"/>
      <c r="C5" s="29"/>
      <c r="D5" s="6" t="s">
        <v>2</v>
      </c>
      <c r="E5" s="30" t="s">
        <v>3</v>
      </c>
      <c r="F5" s="31"/>
    </row>
    <row r="6" spans="1:6" x14ac:dyDescent="0.2">
      <c r="A6" s="7" t="s">
        <v>4</v>
      </c>
      <c r="B6" s="8" t="s">
        <v>5</v>
      </c>
      <c r="C6" s="9" t="s">
        <v>6</v>
      </c>
      <c r="D6" s="9" t="s">
        <v>7</v>
      </c>
      <c r="E6" s="10" t="s">
        <v>8</v>
      </c>
      <c r="F6" s="10" t="s">
        <v>7</v>
      </c>
    </row>
    <row r="7" spans="1:6" x14ac:dyDescent="0.2">
      <c r="A7" s="11">
        <v>1</v>
      </c>
      <c r="B7" s="12" t="s">
        <v>9</v>
      </c>
      <c r="C7" s="12" t="s">
        <v>10</v>
      </c>
      <c r="D7" s="13">
        <v>100</v>
      </c>
      <c r="E7" s="14">
        <v>0</v>
      </c>
      <c r="F7" s="15">
        <f t="shared" ref="F7:F70" si="0">E7*D7</f>
        <v>0</v>
      </c>
    </row>
    <row r="8" spans="1:6" x14ac:dyDescent="0.2">
      <c r="A8" s="11">
        <v>2</v>
      </c>
      <c r="B8" s="12" t="s">
        <v>11</v>
      </c>
      <c r="C8" s="12" t="s">
        <v>10</v>
      </c>
      <c r="D8" s="13">
        <v>100</v>
      </c>
      <c r="E8" s="14">
        <v>0</v>
      </c>
      <c r="F8" s="15">
        <f t="shared" si="0"/>
        <v>0</v>
      </c>
    </row>
    <row r="9" spans="1:6" x14ac:dyDescent="0.2">
      <c r="A9" s="11">
        <v>3</v>
      </c>
      <c r="B9" s="12" t="s">
        <v>12</v>
      </c>
      <c r="C9" s="12" t="s">
        <v>10</v>
      </c>
      <c r="D9" s="13">
        <v>50</v>
      </c>
      <c r="E9" s="14">
        <v>0</v>
      </c>
      <c r="F9" s="15">
        <f t="shared" si="0"/>
        <v>0</v>
      </c>
    </row>
    <row r="10" spans="1:6" x14ac:dyDescent="0.2">
      <c r="A10" s="11">
        <v>4</v>
      </c>
      <c r="B10" s="12" t="s">
        <v>13</v>
      </c>
      <c r="C10" s="16" t="s">
        <v>10</v>
      </c>
      <c r="D10" s="17">
        <v>10</v>
      </c>
      <c r="E10" s="14">
        <v>0</v>
      </c>
      <c r="F10" s="15">
        <f t="shared" si="0"/>
        <v>0</v>
      </c>
    </row>
    <row r="11" spans="1:6" x14ac:dyDescent="0.2">
      <c r="A11" s="11">
        <v>5</v>
      </c>
      <c r="B11" s="12" t="s">
        <v>14</v>
      </c>
      <c r="C11" s="16" t="s">
        <v>10</v>
      </c>
      <c r="D11" s="17">
        <v>10</v>
      </c>
      <c r="E11" s="14">
        <v>0</v>
      </c>
      <c r="F11" s="15">
        <f t="shared" si="0"/>
        <v>0</v>
      </c>
    </row>
    <row r="12" spans="1:6" x14ac:dyDescent="0.2">
      <c r="A12" s="11">
        <v>6</v>
      </c>
      <c r="B12" s="12" t="s">
        <v>15</v>
      </c>
      <c r="C12" s="16" t="s">
        <v>10</v>
      </c>
      <c r="D12" s="17">
        <v>100</v>
      </c>
      <c r="E12" s="14">
        <v>0</v>
      </c>
      <c r="F12" s="15">
        <f t="shared" si="0"/>
        <v>0</v>
      </c>
    </row>
    <row r="13" spans="1:6" x14ac:dyDescent="0.2">
      <c r="A13" s="11">
        <v>7</v>
      </c>
      <c r="B13" s="12" t="s">
        <v>16</v>
      </c>
      <c r="C13" s="16" t="s">
        <v>10</v>
      </c>
      <c r="D13" s="17">
        <v>50</v>
      </c>
      <c r="E13" s="14">
        <v>0</v>
      </c>
      <c r="F13" s="15">
        <f t="shared" si="0"/>
        <v>0</v>
      </c>
    </row>
    <row r="14" spans="1:6" x14ac:dyDescent="0.2">
      <c r="A14" s="11">
        <v>8</v>
      </c>
      <c r="B14" s="12" t="s">
        <v>17</v>
      </c>
      <c r="C14" s="16" t="s">
        <v>10</v>
      </c>
      <c r="D14" s="17">
        <v>50</v>
      </c>
      <c r="E14" s="14">
        <v>0</v>
      </c>
      <c r="F14" s="15">
        <f t="shared" si="0"/>
        <v>0</v>
      </c>
    </row>
    <row r="15" spans="1:6" x14ac:dyDescent="0.2">
      <c r="A15" s="11">
        <v>9</v>
      </c>
      <c r="B15" s="12" t="s">
        <v>18</v>
      </c>
      <c r="C15" s="16" t="s">
        <v>10</v>
      </c>
      <c r="D15" s="17">
        <v>50</v>
      </c>
      <c r="E15" s="14">
        <v>0</v>
      </c>
      <c r="F15" s="15">
        <f t="shared" si="0"/>
        <v>0</v>
      </c>
    </row>
    <row r="16" spans="1:6" x14ac:dyDescent="0.2">
      <c r="A16" s="11">
        <v>10</v>
      </c>
      <c r="B16" s="12" t="s">
        <v>19</v>
      </c>
      <c r="C16" s="16" t="s">
        <v>10</v>
      </c>
      <c r="D16" s="17">
        <v>50</v>
      </c>
      <c r="E16" s="14">
        <v>0</v>
      </c>
      <c r="F16" s="15">
        <f t="shared" si="0"/>
        <v>0</v>
      </c>
    </row>
    <row r="17" spans="1:6" x14ac:dyDescent="0.2">
      <c r="A17" s="11">
        <v>11</v>
      </c>
      <c r="B17" s="12" t="s">
        <v>20</v>
      </c>
      <c r="C17" s="16" t="s">
        <v>10</v>
      </c>
      <c r="D17" s="17">
        <v>10</v>
      </c>
      <c r="E17" s="14">
        <v>0</v>
      </c>
      <c r="F17" s="15">
        <f t="shared" si="0"/>
        <v>0</v>
      </c>
    </row>
    <row r="18" spans="1:6" x14ac:dyDescent="0.2">
      <c r="A18" s="11">
        <v>12</v>
      </c>
      <c r="B18" s="12" t="s">
        <v>21</v>
      </c>
      <c r="C18" s="16" t="s">
        <v>10</v>
      </c>
      <c r="D18" s="17">
        <v>10</v>
      </c>
      <c r="E18" s="14">
        <v>0</v>
      </c>
      <c r="F18" s="15">
        <f t="shared" si="0"/>
        <v>0</v>
      </c>
    </row>
    <row r="19" spans="1:6" x14ac:dyDescent="0.2">
      <c r="A19" s="11">
        <v>13</v>
      </c>
      <c r="B19" s="12" t="s">
        <v>22</v>
      </c>
      <c r="C19" s="16" t="s">
        <v>10</v>
      </c>
      <c r="D19" s="17">
        <v>10</v>
      </c>
      <c r="E19" s="14">
        <v>0</v>
      </c>
      <c r="F19" s="15">
        <f t="shared" si="0"/>
        <v>0</v>
      </c>
    </row>
    <row r="20" spans="1:6" x14ac:dyDescent="0.2">
      <c r="A20" s="11">
        <v>14</v>
      </c>
      <c r="B20" s="12" t="s">
        <v>23</v>
      </c>
      <c r="C20" s="16" t="s">
        <v>10</v>
      </c>
      <c r="D20" s="17">
        <v>10</v>
      </c>
      <c r="E20" s="14">
        <v>0</v>
      </c>
      <c r="F20" s="15">
        <f t="shared" si="0"/>
        <v>0</v>
      </c>
    </row>
    <row r="21" spans="1:6" x14ac:dyDescent="0.2">
      <c r="A21" s="11">
        <v>15</v>
      </c>
      <c r="B21" s="12" t="s">
        <v>24</v>
      </c>
      <c r="C21" s="16" t="s">
        <v>10</v>
      </c>
      <c r="D21" s="17">
        <v>300</v>
      </c>
      <c r="E21" s="14">
        <v>0</v>
      </c>
      <c r="F21" s="15">
        <f t="shared" si="0"/>
        <v>0</v>
      </c>
    </row>
    <row r="22" spans="1:6" x14ac:dyDescent="0.2">
      <c r="A22" s="11">
        <v>16</v>
      </c>
      <c r="B22" s="12" t="s">
        <v>25</v>
      </c>
      <c r="C22" s="16" t="s">
        <v>26</v>
      </c>
      <c r="D22" s="17">
        <v>5000</v>
      </c>
      <c r="E22" s="14">
        <v>0</v>
      </c>
      <c r="F22" s="15">
        <f t="shared" si="0"/>
        <v>0</v>
      </c>
    </row>
    <row r="23" spans="1:6" x14ac:dyDescent="0.2">
      <c r="A23" s="11">
        <v>17</v>
      </c>
      <c r="B23" s="12" t="s">
        <v>27</v>
      </c>
      <c r="C23" s="16" t="s">
        <v>26</v>
      </c>
      <c r="D23" s="17">
        <v>500</v>
      </c>
      <c r="E23" s="14">
        <v>0</v>
      </c>
      <c r="F23" s="15">
        <f t="shared" si="0"/>
        <v>0</v>
      </c>
    </row>
    <row r="24" spans="1:6" x14ac:dyDescent="0.2">
      <c r="A24" s="11">
        <v>18</v>
      </c>
      <c r="B24" s="12" t="s">
        <v>28</v>
      </c>
      <c r="C24" s="16" t="s">
        <v>26</v>
      </c>
      <c r="D24" s="17">
        <v>200</v>
      </c>
      <c r="E24" s="14">
        <v>0</v>
      </c>
      <c r="F24" s="15">
        <f t="shared" si="0"/>
        <v>0</v>
      </c>
    </row>
    <row r="25" spans="1:6" x14ac:dyDescent="0.2">
      <c r="A25" s="11">
        <v>19</v>
      </c>
      <c r="B25" s="12" t="s">
        <v>29</v>
      </c>
      <c r="C25" s="16" t="s">
        <v>26</v>
      </c>
      <c r="D25" s="17">
        <v>300</v>
      </c>
      <c r="E25" s="14">
        <v>0</v>
      </c>
      <c r="F25" s="15">
        <f t="shared" si="0"/>
        <v>0</v>
      </c>
    </row>
    <row r="26" spans="1:6" x14ac:dyDescent="0.2">
      <c r="A26" s="11">
        <v>20</v>
      </c>
      <c r="B26" s="12" t="s">
        <v>30</v>
      </c>
      <c r="C26" s="16" t="s">
        <v>26</v>
      </c>
      <c r="D26" s="17">
        <v>200</v>
      </c>
      <c r="E26" s="14">
        <v>0</v>
      </c>
      <c r="F26" s="15">
        <f t="shared" si="0"/>
        <v>0</v>
      </c>
    </row>
    <row r="27" spans="1:6" x14ac:dyDescent="0.2">
      <c r="A27" s="11">
        <v>21</v>
      </c>
      <c r="B27" s="12" t="s">
        <v>31</v>
      </c>
      <c r="C27" s="16" t="s">
        <v>26</v>
      </c>
      <c r="D27" s="17">
        <v>200</v>
      </c>
      <c r="E27" s="14">
        <v>0</v>
      </c>
      <c r="F27" s="15">
        <f t="shared" si="0"/>
        <v>0</v>
      </c>
    </row>
    <row r="28" spans="1:6" x14ac:dyDescent="0.2">
      <c r="A28" s="11">
        <v>22</v>
      </c>
      <c r="B28" s="12" t="s">
        <v>32</v>
      </c>
      <c r="C28" s="16" t="s">
        <v>26</v>
      </c>
      <c r="D28" s="17">
        <v>300</v>
      </c>
      <c r="E28" s="14">
        <v>0</v>
      </c>
      <c r="F28" s="15">
        <f t="shared" si="0"/>
        <v>0</v>
      </c>
    </row>
    <row r="29" spans="1:6" x14ac:dyDescent="0.2">
      <c r="A29" s="11">
        <v>23</v>
      </c>
      <c r="B29" s="12" t="s">
        <v>33</v>
      </c>
      <c r="C29" s="16" t="s">
        <v>26</v>
      </c>
      <c r="D29" s="17">
        <v>500</v>
      </c>
      <c r="E29" s="14">
        <v>0</v>
      </c>
      <c r="F29" s="15">
        <f t="shared" si="0"/>
        <v>0</v>
      </c>
    </row>
    <row r="30" spans="1:6" x14ac:dyDescent="0.2">
      <c r="A30" s="11">
        <v>24</v>
      </c>
      <c r="B30" s="12" t="s">
        <v>34</v>
      </c>
      <c r="C30" s="16" t="s">
        <v>26</v>
      </c>
      <c r="D30" s="17">
        <v>500</v>
      </c>
      <c r="E30" s="14">
        <v>0</v>
      </c>
      <c r="F30" s="15">
        <f t="shared" si="0"/>
        <v>0</v>
      </c>
    </row>
    <row r="31" spans="1:6" x14ac:dyDescent="0.2">
      <c r="A31" s="11">
        <v>25</v>
      </c>
      <c r="B31" s="12" t="s">
        <v>35</v>
      </c>
      <c r="C31" s="16" t="s">
        <v>26</v>
      </c>
      <c r="D31" s="17">
        <v>200</v>
      </c>
      <c r="E31" s="14">
        <v>0</v>
      </c>
      <c r="F31" s="15">
        <f t="shared" si="0"/>
        <v>0</v>
      </c>
    </row>
    <row r="32" spans="1:6" x14ac:dyDescent="0.2">
      <c r="A32" s="11">
        <v>26</v>
      </c>
      <c r="B32" s="12" t="s">
        <v>36</v>
      </c>
      <c r="C32" s="16" t="s">
        <v>26</v>
      </c>
      <c r="D32" s="17">
        <v>100</v>
      </c>
      <c r="E32" s="14">
        <v>0</v>
      </c>
      <c r="F32" s="15">
        <f t="shared" si="0"/>
        <v>0</v>
      </c>
    </row>
    <row r="33" spans="1:6" x14ac:dyDescent="0.2">
      <c r="A33" s="11">
        <v>27</v>
      </c>
      <c r="B33" s="12" t="s">
        <v>37</v>
      </c>
      <c r="C33" s="16" t="s">
        <v>26</v>
      </c>
      <c r="D33" s="17">
        <v>300</v>
      </c>
      <c r="E33" s="14">
        <v>0</v>
      </c>
      <c r="F33" s="15">
        <f t="shared" si="0"/>
        <v>0</v>
      </c>
    </row>
    <row r="34" spans="1:6" x14ac:dyDescent="0.2">
      <c r="A34" s="11">
        <v>28</v>
      </c>
      <c r="B34" s="12" t="s">
        <v>38</v>
      </c>
      <c r="C34" s="16" t="s">
        <v>26</v>
      </c>
      <c r="D34" s="17">
        <v>300</v>
      </c>
      <c r="E34" s="14">
        <v>0</v>
      </c>
      <c r="F34" s="15">
        <f t="shared" si="0"/>
        <v>0</v>
      </c>
    </row>
    <row r="35" spans="1:6" x14ac:dyDescent="0.2">
      <c r="A35" s="11">
        <v>29</v>
      </c>
      <c r="B35" s="12" t="s">
        <v>39</v>
      </c>
      <c r="C35" s="16" t="s">
        <v>26</v>
      </c>
      <c r="D35" s="17">
        <v>300</v>
      </c>
      <c r="E35" s="14">
        <v>0</v>
      </c>
      <c r="F35" s="15">
        <f t="shared" si="0"/>
        <v>0</v>
      </c>
    </row>
    <row r="36" spans="1:6" x14ac:dyDescent="0.2">
      <c r="A36" s="11">
        <v>30</v>
      </c>
      <c r="B36" s="12" t="s">
        <v>40</v>
      </c>
      <c r="C36" s="16" t="s">
        <v>26</v>
      </c>
      <c r="D36" s="17">
        <v>500</v>
      </c>
      <c r="E36" s="14">
        <v>0</v>
      </c>
      <c r="F36" s="15">
        <f t="shared" si="0"/>
        <v>0</v>
      </c>
    </row>
    <row r="37" spans="1:6" x14ac:dyDescent="0.2">
      <c r="A37" s="11">
        <v>31</v>
      </c>
      <c r="B37" s="12" t="s">
        <v>41</v>
      </c>
      <c r="C37" s="16" t="s">
        <v>26</v>
      </c>
      <c r="D37" s="17">
        <v>500</v>
      </c>
      <c r="E37" s="14">
        <v>0</v>
      </c>
      <c r="F37" s="15">
        <f t="shared" si="0"/>
        <v>0</v>
      </c>
    </row>
    <row r="38" spans="1:6" x14ac:dyDescent="0.2">
      <c r="A38" s="11">
        <v>32</v>
      </c>
      <c r="B38" s="12" t="s">
        <v>42</v>
      </c>
      <c r="C38" s="16" t="s">
        <v>26</v>
      </c>
      <c r="D38" s="17">
        <v>500</v>
      </c>
      <c r="E38" s="14">
        <v>0</v>
      </c>
      <c r="F38" s="15">
        <f t="shared" si="0"/>
        <v>0</v>
      </c>
    </row>
    <row r="39" spans="1:6" x14ac:dyDescent="0.2">
      <c r="A39" s="11">
        <v>33</v>
      </c>
      <c r="B39" s="12" t="s">
        <v>43</v>
      </c>
      <c r="C39" s="16" t="s">
        <v>26</v>
      </c>
      <c r="D39" s="17">
        <v>500</v>
      </c>
      <c r="E39" s="14">
        <v>0</v>
      </c>
      <c r="F39" s="15">
        <f t="shared" si="0"/>
        <v>0</v>
      </c>
    </row>
    <row r="40" spans="1:6" x14ac:dyDescent="0.2">
      <c r="A40" s="11">
        <v>34</v>
      </c>
      <c r="B40" s="12" t="s">
        <v>44</v>
      </c>
      <c r="C40" s="16" t="s">
        <v>26</v>
      </c>
      <c r="D40" s="17">
        <v>500</v>
      </c>
      <c r="E40" s="14">
        <v>0</v>
      </c>
      <c r="F40" s="15">
        <f t="shared" si="0"/>
        <v>0</v>
      </c>
    </row>
    <row r="41" spans="1:6" x14ac:dyDescent="0.2">
      <c r="A41" s="11">
        <v>35</v>
      </c>
      <c r="B41" s="12" t="s">
        <v>45</v>
      </c>
      <c r="C41" s="16" t="s">
        <v>26</v>
      </c>
      <c r="D41" s="17">
        <v>10000</v>
      </c>
      <c r="E41" s="14">
        <v>0</v>
      </c>
      <c r="F41" s="15">
        <f t="shared" si="0"/>
        <v>0</v>
      </c>
    </row>
    <row r="42" spans="1:6" x14ac:dyDescent="0.2">
      <c r="A42" s="11">
        <v>36</v>
      </c>
      <c r="B42" s="12" t="s">
        <v>46</v>
      </c>
      <c r="C42" s="16" t="s">
        <v>26</v>
      </c>
      <c r="D42" s="17">
        <v>6000</v>
      </c>
      <c r="E42" s="14">
        <v>0</v>
      </c>
      <c r="F42" s="15">
        <f t="shared" si="0"/>
        <v>0</v>
      </c>
    </row>
    <row r="43" spans="1:6" x14ac:dyDescent="0.2">
      <c r="A43" s="11">
        <v>37</v>
      </c>
      <c r="B43" s="12" t="s">
        <v>47</v>
      </c>
      <c r="C43" s="16" t="s">
        <v>10</v>
      </c>
      <c r="D43" s="17">
        <v>50</v>
      </c>
      <c r="E43" s="14">
        <v>0</v>
      </c>
      <c r="F43" s="15">
        <f t="shared" si="0"/>
        <v>0</v>
      </c>
    </row>
    <row r="44" spans="1:6" x14ac:dyDescent="0.2">
      <c r="A44" s="11">
        <v>38</v>
      </c>
      <c r="B44" s="12" t="s">
        <v>48</v>
      </c>
      <c r="C44" s="16" t="s">
        <v>10</v>
      </c>
      <c r="D44" s="17">
        <v>50</v>
      </c>
      <c r="E44" s="14">
        <v>0</v>
      </c>
      <c r="F44" s="15">
        <f t="shared" si="0"/>
        <v>0</v>
      </c>
    </row>
    <row r="45" spans="1:6" x14ac:dyDescent="0.2">
      <c r="A45" s="11">
        <v>39</v>
      </c>
      <c r="B45" s="12" t="s">
        <v>49</v>
      </c>
      <c r="C45" s="16" t="s">
        <v>10</v>
      </c>
      <c r="D45" s="17">
        <v>50</v>
      </c>
      <c r="E45" s="14">
        <v>0</v>
      </c>
      <c r="F45" s="15">
        <f t="shared" si="0"/>
        <v>0</v>
      </c>
    </row>
    <row r="46" spans="1:6" x14ac:dyDescent="0.2">
      <c r="A46" s="11">
        <v>40</v>
      </c>
      <c r="B46" s="12" t="s">
        <v>50</v>
      </c>
      <c r="C46" s="16" t="s">
        <v>10</v>
      </c>
      <c r="D46" s="17">
        <v>50</v>
      </c>
      <c r="E46" s="14">
        <v>0</v>
      </c>
      <c r="F46" s="15">
        <f t="shared" si="0"/>
        <v>0</v>
      </c>
    </row>
    <row r="47" spans="1:6" x14ac:dyDescent="0.2">
      <c r="A47" s="11">
        <v>41</v>
      </c>
      <c r="B47" s="12" t="s">
        <v>51</v>
      </c>
      <c r="C47" s="16" t="s">
        <v>10</v>
      </c>
      <c r="D47" s="17">
        <v>500</v>
      </c>
      <c r="E47" s="14">
        <v>0</v>
      </c>
      <c r="F47" s="15">
        <f t="shared" si="0"/>
        <v>0</v>
      </c>
    </row>
    <row r="48" spans="1:6" x14ac:dyDescent="0.2">
      <c r="A48" s="11">
        <v>42</v>
      </c>
      <c r="B48" s="12" t="s">
        <v>52</v>
      </c>
      <c r="C48" s="16" t="s">
        <v>10</v>
      </c>
      <c r="D48" s="17">
        <v>500</v>
      </c>
      <c r="E48" s="14">
        <v>0</v>
      </c>
      <c r="F48" s="15">
        <f t="shared" si="0"/>
        <v>0</v>
      </c>
    </row>
    <row r="49" spans="1:6" x14ac:dyDescent="0.2">
      <c r="A49" s="11">
        <v>43</v>
      </c>
      <c r="B49" s="12" t="s">
        <v>53</v>
      </c>
      <c r="C49" s="16" t="s">
        <v>10</v>
      </c>
      <c r="D49" s="17">
        <v>300</v>
      </c>
      <c r="E49" s="14">
        <v>0</v>
      </c>
      <c r="F49" s="15">
        <f t="shared" si="0"/>
        <v>0</v>
      </c>
    </row>
    <row r="50" spans="1:6" x14ac:dyDescent="0.2">
      <c r="A50" s="11">
        <v>44</v>
      </c>
      <c r="B50" s="12" t="s">
        <v>54</v>
      </c>
      <c r="C50" s="16" t="s">
        <v>10</v>
      </c>
      <c r="D50" s="17">
        <v>300</v>
      </c>
      <c r="E50" s="14">
        <v>0</v>
      </c>
      <c r="F50" s="15">
        <f t="shared" si="0"/>
        <v>0</v>
      </c>
    </row>
    <row r="51" spans="1:6" x14ac:dyDescent="0.2">
      <c r="A51" s="11">
        <v>45</v>
      </c>
      <c r="B51" s="12" t="s">
        <v>55</v>
      </c>
      <c r="C51" s="16" t="s">
        <v>10</v>
      </c>
      <c r="D51" s="17">
        <v>300</v>
      </c>
      <c r="E51" s="14">
        <v>0</v>
      </c>
      <c r="F51" s="15">
        <f t="shared" si="0"/>
        <v>0</v>
      </c>
    </row>
    <row r="52" spans="1:6" x14ac:dyDescent="0.2">
      <c r="A52" s="11">
        <v>46</v>
      </c>
      <c r="B52" s="12" t="s">
        <v>56</v>
      </c>
      <c r="C52" s="16" t="s">
        <v>10</v>
      </c>
      <c r="D52" s="17">
        <v>50</v>
      </c>
      <c r="E52" s="14">
        <v>0</v>
      </c>
      <c r="F52" s="15">
        <f t="shared" si="0"/>
        <v>0</v>
      </c>
    </row>
    <row r="53" spans="1:6" x14ac:dyDescent="0.2">
      <c r="A53" s="11">
        <v>47</v>
      </c>
      <c r="B53" s="12" t="s">
        <v>57</v>
      </c>
      <c r="C53" s="16" t="s">
        <v>10</v>
      </c>
      <c r="D53" s="17">
        <v>50</v>
      </c>
      <c r="E53" s="14">
        <v>0</v>
      </c>
      <c r="F53" s="15">
        <f t="shared" si="0"/>
        <v>0</v>
      </c>
    </row>
    <row r="54" spans="1:6" x14ac:dyDescent="0.2">
      <c r="A54" s="11">
        <v>48</v>
      </c>
      <c r="B54" s="12" t="s">
        <v>58</v>
      </c>
      <c r="C54" s="16" t="s">
        <v>10</v>
      </c>
      <c r="D54" s="17">
        <v>50</v>
      </c>
      <c r="E54" s="14">
        <v>0</v>
      </c>
      <c r="F54" s="15">
        <f t="shared" si="0"/>
        <v>0</v>
      </c>
    </row>
    <row r="55" spans="1:6" x14ac:dyDescent="0.2">
      <c r="A55" s="11">
        <v>49</v>
      </c>
      <c r="B55" s="12" t="s">
        <v>59</v>
      </c>
      <c r="C55" s="16" t="s">
        <v>10</v>
      </c>
      <c r="D55" s="17">
        <v>200</v>
      </c>
      <c r="E55" s="14">
        <v>0</v>
      </c>
      <c r="F55" s="15">
        <f t="shared" si="0"/>
        <v>0</v>
      </c>
    </row>
    <row r="56" spans="1:6" x14ac:dyDescent="0.2">
      <c r="A56" s="11">
        <v>50</v>
      </c>
      <c r="B56" s="12" t="s">
        <v>60</v>
      </c>
      <c r="C56" s="16" t="s">
        <v>10</v>
      </c>
      <c r="D56" s="17">
        <v>300</v>
      </c>
      <c r="E56" s="14">
        <v>0</v>
      </c>
      <c r="F56" s="15">
        <f t="shared" si="0"/>
        <v>0</v>
      </c>
    </row>
    <row r="57" spans="1:6" x14ac:dyDescent="0.2">
      <c r="A57" s="11">
        <v>51</v>
      </c>
      <c r="B57" s="12" t="s">
        <v>61</v>
      </c>
      <c r="C57" s="16" t="s">
        <v>10</v>
      </c>
      <c r="D57" s="17">
        <v>5</v>
      </c>
      <c r="E57" s="14">
        <v>0</v>
      </c>
      <c r="F57" s="15">
        <f t="shared" si="0"/>
        <v>0</v>
      </c>
    </row>
    <row r="58" spans="1:6" x14ac:dyDescent="0.2">
      <c r="A58" s="11">
        <v>52</v>
      </c>
      <c r="B58" s="12" t="s">
        <v>62</v>
      </c>
      <c r="C58" s="16" t="s">
        <v>26</v>
      </c>
      <c r="D58" s="17">
        <v>50</v>
      </c>
      <c r="E58" s="14">
        <v>0</v>
      </c>
      <c r="F58" s="15">
        <f t="shared" si="0"/>
        <v>0</v>
      </c>
    </row>
    <row r="59" spans="1:6" x14ac:dyDescent="0.2">
      <c r="A59" s="11">
        <v>53</v>
      </c>
      <c r="B59" s="12" t="s">
        <v>63</v>
      </c>
      <c r="C59" s="16" t="s">
        <v>26</v>
      </c>
      <c r="D59" s="17">
        <v>200</v>
      </c>
      <c r="E59" s="14">
        <v>0</v>
      </c>
      <c r="F59" s="15">
        <f t="shared" si="0"/>
        <v>0</v>
      </c>
    </row>
    <row r="60" spans="1:6" x14ac:dyDescent="0.2">
      <c r="A60" s="11">
        <v>54</v>
      </c>
      <c r="B60" s="12" t="s">
        <v>64</v>
      </c>
      <c r="C60" s="16" t="s">
        <v>26</v>
      </c>
      <c r="D60" s="17">
        <v>1000</v>
      </c>
      <c r="E60" s="14">
        <v>0</v>
      </c>
      <c r="F60" s="15">
        <f t="shared" si="0"/>
        <v>0</v>
      </c>
    </row>
    <row r="61" spans="1:6" x14ac:dyDescent="0.2">
      <c r="A61" s="11">
        <v>55</v>
      </c>
      <c r="B61" s="12" t="s">
        <v>65</v>
      </c>
      <c r="C61" s="16" t="s">
        <v>10</v>
      </c>
      <c r="D61" s="17">
        <v>100</v>
      </c>
      <c r="E61" s="14">
        <v>0</v>
      </c>
      <c r="F61" s="15">
        <f t="shared" si="0"/>
        <v>0</v>
      </c>
    </row>
    <row r="62" spans="1:6" x14ac:dyDescent="0.2">
      <c r="A62" s="11">
        <v>56</v>
      </c>
      <c r="B62" s="12" t="s">
        <v>66</v>
      </c>
      <c r="C62" s="16" t="s">
        <v>10</v>
      </c>
      <c r="D62" s="17">
        <v>100</v>
      </c>
      <c r="E62" s="14">
        <v>0</v>
      </c>
      <c r="F62" s="15">
        <f t="shared" si="0"/>
        <v>0</v>
      </c>
    </row>
    <row r="63" spans="1:6" x14ac:dyDescent="0.2">
      <c r="A63" s="11">
        <v>57</v>
      </c>
      <c r="B63" s="12" t="s">
        <v>67</v>
      </c>
      <c r="C63" s="16" t="s">
        <v>10</v>
      </c>
      <c r="D63" s="17">
        <v>2</v>
      </c>
      <c r="E63" s="14">
        <v>0</v>
      </c>
      <c r="F63" s="15">
        <f t="shared" si="0"/>
        <v>0</v>
      </c>
    </row>
    <row r="64" spans="1:6" x14ac:dyDescent="0.2">
      <c r="A64" s="11">
        <v>58</v>
      </c>
      <c r="B64" s="12" t="s">
        <v>68</v>
      </c>
      <c r="C64" s="16" t="s">
        <v>10</v>
      </c>
      <c r="D64" s="17">
        <v>2</v>
      </c>
      <c r="E64" s="14">
        <v>0</v>
      </c>
      <c r="F64" s="15">
        <f t="shared" si="0"/>
        <v>0</v>
      </c>
    </row>
    <row r="65" spans="1:6" x14ac:dyDescent="0.2">
      <c r="A65" s="11">
        <v>59</v>
      </c>
      <c r="B65" s="12" t="s">
        <v>69</v>
      </c>
      <c r="C65" s="16" t="s">
        <v>10</v>
      </c>
      <c r="D65" s="17">
        <v>100</v>
      </c>
      <c r="E65" s="14">
        <v>0</v>
      </c>
      <c r="F65" s="15">
        <f t="shared" si="0"/>
        <v>0</v>
      </c>
    </row>
    <row r="66" spans="1:6" x14ac:dyDescent="0.2">
      <c r="A66" s="11">
        <v>60</v>
      </c>
      <c r="B66" s="12" t="s">
        <v>70</v>
      </c>
      <c r="C66" s="16" t="s">
        <v>10</v>
      </c>
      <c r="D66" s="17">
        <v>100</v>
      </c>
      <c r="E66" s="14">
        <v>0</v>
      </c>
      <c r="F66" s="15">
        <f t="shared" si="0"/>
        <v>0</v>
      </c>
    </row>
    <row r="67" spans="1:6" x14ac:dyDescent="0.2">
      <c r="A67" s="11">
        <v>61</v>
      </c>
      <c r="B67" s="12" t="s">
        <v>71</v>
      </c>
      <c r="C67" s="16" t="s">
        <v>10</v>
      </c>
      <c r="D67" s="17">
        <v>10</v>
      </c>
      <c r="E67" s="14">
        <v>0</v>
      </c>
      <c r="F67" s="15">
        <f t="shared" si="0"/>
        <v>0</v>
      </c>
    </row>
    <row r="68" spans="1:6" x14ac:dyDescent="0.2">
      <c r="A68" s="11">
        <v>62</v>
      </c>
      <c r="B68" s="12" t="s">
        <v>72</v>
      </c>
      <c r="C68" s="16" t="s">
        <v>10</v>
      </c>
      <c r="D68" s="17">
        <v>1</v>
      </c>
      <c r="E68" s="14">
        <v>0</v>
      </c>
      <c r="F68" s="15">
        <f t="shared" si="0"/>
        <v>0</v>
      </c>
    </row>
    <row r="69" spans="1:6" x14ac:dyDescent="0.2">
      <c r="A69" s="11">
        <v>63</v>
      </c>
      <c r="B69" s="12" t="s">
        <v>73</v>
      </c>
      <c r="C69" s="16" t="s">
        <v>10</v>
      </c>
      <c r="D69" s="17">
        <v>1</v>
      </c>
      <c r="E69" s="14">
        <v>0</v>
      </c>
      <c r="F69" s="15">
        <f t="shared" si="0"/>
        <v>0</v>
      </c>
    </row>
    <row r="70" spans="1:6" x14ac:dyDescent="0.2">
      <c r="A70" s="11">
        <v>64</v>
      </c>
      <c r="B70" s="12" t="s">
        <v>74</v>
      </c>
      <c r="C70" s="16" t="s">
        <v>10</v>
      </c>
      <c r="D70" s="17">
        <v>1</v>
      </c>
      <c r="E70" s="14">
        <v>0</v>
      </c>
      <c r="F70" s="15">
        <f t="shared" si="0"/>
        <v>0</v>
      </c>
    </row>
    <row r="71" spans="1:6" x14ac:dyDescent="0.2">
      <c r="A71" s="11">
        <v>65</v>
      </c>
      <c r="B71" s="12" t="s">
        <v>75</v>
      </c>
      <c r="C71" s="16" t="s">
        <v>10</v>
      </c>
      <c r="D71" s="17">
        <v>1</v>
      </c>
      <c r="E71" s="14">
        <v>0</v>
      </c>
      <c r="F71" s="15">
        <f t="shared" ref="F71:F166" si="1">E71*D71</f>
        <v>0</v>
      </c>
    </row>
    <row r="72" spans="1:6" x14ac:dyDescent="0.2">
      <c r="A72" s="11">
        <v>66</v>
      </c>
      <c r="B72" s="12" t="s">
        <v>76</v>
      </c>
      <c r="C72" s="16" t="s">
        <v>10</v>
      </c>
      <c r="D72" s="17">
        <v>1</v>
      </c>
      <c r="E72" s="14">
        <v>0</v>
      </c>
      <c r="F72" s="15">
        <f t="shared" si="1"/>
        <v>0</v>
      </c>
    </row>
    <row r="73" spans="1:6" x14ac:dyDescent="0.2">
      <c r="A73" s="11">
        <v>67</v>
      </c>
      <c r="B73" s="12" t="s">
        <v>77</v>
      </c>
      <c r="C73" s="16" t="s">
        <v>10</v>
      </c>
      <c r="D73" s="17">
        <v>1</v>
      </c>
      <c r="E73" s="14">
        <v>0</v>
      </c>
      <c r="F73" s="15">
        <f t="shared" si="1"/>
        <v>0</v>
      </c>
    </row>
    <row r="74" spans="1:6" x14ac:dyDescent="0.2">
      <c r="A74" s="11">
        <v>68</v>
      </c>
      <c r="B74" s="12" t="s">
        <v>78</v>
      </c>
      <c r="C74" s="16" t="s">
        <v>10</v>
      </c>
      <c r="D74" s="17">
        <v>1</v>
      </c>
      <c r="E74" s="14">
        <v>0</v>
      </c>
      <c r="F74" s="15">
        <f t="shared" si="1"/>
        <v>0</v>
      </c>
    </row>
    <row r="75" spans="1:6" x14ac:dyDescent="0.2">
      <c r="A75" s="11">
        <v>69</v>
      </c>
      <c r="B75" s="12" t="s">
        <v>79</v>
      </c>
      <c r="C75" s="16" t="s">
        <v>10</v>
      </c>
      <c r="D75" s="17">
        <v>1</v>
      </c>
      <c r="E75" s="14">
        <v>0</v>
      </c>
      <c r="F75" s="15">
        <f t="shared" si="1"/>
        <v>0</v>
      </c>
    </row>
    <row r="76" spans="1:6" x14ac:dyDescent="0.2">
      <c r="A76" s="11">
        <v>70</v>
      </c>
      <c r="B76" s="12" t="s">
        <v>80</v>
      </c>
      <c r="C76" s="16" t="s">
        <v>10</v>
      </c>
      <c r="D76" s="17">
        <v>1</v>
      </c>
      <c r="E76" s="14">
        <v>0</v>
      </c>
      <c r="F76" s="15">
        <f t="shared" si="1"/>
        <v>0</v>
      </c>
    </row>
    <row r="77" spans="1:6" x14ac:dyDescent="0.2">
      <c r="A77" s="11">
        <v>71</v>
      </c>
      <c r="B77" s="12" t="s">
        <v>81</v>
      </c>
      <c r="C77" s="16" t="s">
        <v>10</v>
      </c>
      <c r="D77" s="17">
        <v>1</v>
      </c>
      <c r="E77" s="14">
        <v>0</v>
      </c>
      <c r="F77" s="15">
        <f t="shared" si="1"/>
        <v>0</v>
      </c>
    </row>
    <row r="78" spans="1:6" x14ac:dyDescent="0.2">
      <c r="A78" s="11">
        <v>72</v>
      </c>
      <c r="B78" s="12" t="s">
        <v>82</v>
      </c>
      <c r="C78" s="16" t="s">
        <v>10</v>
      </c>
      <c r="D78" s="17">
        <v>1</v>
      </c>
      <c r="E78" s="14">
        <v>0</v>
      </c>
      <c r="F78" s="15">
        <f t="shared" si="1"/>
        <v>0</v>
      </c>
    </row>
    <row r="79" spans="1:6" x14ac:dyDescent="0.2">
      <c r="A79" s="11">
        <v>73</v>
      </c>
      <c r="B79" s="12" t="s">
        <v>83</v>
      </c>
      <c r="C79" s="16" t="s">
        <v>10</v>
      </c>
      <c r="D79" s="17">
        <v>1</v>
      </c>
      <c r="E79" s="14">
        <v>0</v>
      </c>
      <c r="F79" s="15">
        <f t="shared" si="1"/>
        <v>0</v>
      </c>
    </row>
    <row r="80" spans="1:6" x14ac:dyDescent="0.2">
      <c r="A80" s="11">
        <v>74</v>
      </c>
      <c r="B80" s="12" t="s">
        <v>84</v>
      </c>
      <c r="C80" s="16" t="s">
        <v>10</v>
      </c>
      <c r="D80" s="17">
        <v>1</v>
      </c>
      <c r="E80" s="14">
        <v>0</v>
      </c>
      <c r="F80" s="15">
        <f t="shared" si="1"/>
        <v>0</v>
      </c>
    </row>
    <row r="81" spans="1:6" x14ac:dyDescent="0.2">
      <c r="A81" s="11">
        <v>75</v>
      </c>
      <c r="B81" s="12" t="s">
        <v>85</v>
      </c>
      <c r="C81" s="16" t="s">
        <v>10</v>
      </c>
      <c r="D81" s="17">
        <v>1</v>
      </c>
      <c r="E81" s="14">
        <v>0</v>
      </c>
      <c r="F81" s="15">
        <f t="shared" si="1"/>
        <v>0</v>
      </c>
    </row>
    <row r="82" spans="1:6" x14ac:dyDescent="0.2">
      <c r="A82" s="11">
        <v>76</v>
      </c>
      <c r="B82" s="12" t="s">
        <v>86</v>
      </c>
      <c r="C82" s="16" t="s">
        <v>10</v>
      </c>
      <c r="D82" s="17">
        <v>1</v>
      </c>
      <c r="E82" s="14">
        <v>0</v>
      </c>
      <c r="F82" s="15">
        <f t="shared" si="1"/>
        <v>0</v>
      </c>
    </row>
    <row r="83" spans="1:6" x14ac:dyDescent="0.2">
      <c r="A83" s="11">
        <v>77</v>
      </c>
      <c r="B83" s="12" t="s">
        <v>87</v>
      </c>
      <c r="C83" s="16" t="s">
        <v>10</v>
      </c>
      <c r="D83" s="17">
        <v>1</v>
      </c>
      <c r="E83" s="14">
        <v>0</v>
      </c>
      <c r="F83" s="15">
        <f t="shared" si="1"/>
        <v>0</v>
      </c>
    </row>
    <row r="84" spans="1:6" x14ac:dyDescent="0.2">
      <c r="A84" s="11">
        <v>78</v>
      </c>
      <c r="B84" s="12" t="s">
        <v>88</v>
      </c>
      <c r="C84" s="16" t="s">
        <v>10</v>
      </c>
      <c r="D84" s="17">
        <v>1</v>
      </c>
      <c r="E84" s="14">
        <v>0</v>
      </c>
      <c r="F84" s="15">
        <f t="shared" si="1"/>
        <v>0</v>
      </c>
    </row>
    <row r="85" spans="1:6" x14ac:dyDescent="0.2">
      <c r="A85" s="11">
        <v>79</v>
      </c>
      <c r="B85" s="12" t="s">
        <v>89</v>
      </c>
      <c r="C85" s="16" t="s">
        <v>10</v>
      </c>
      <c r="D85" s="17">
        <v>1</v>
      </c>
      <c r="E85" s="14">
        <v>0</v>
      </c>
      <c r="F85" s="15">
        <f t="shared" si="1"/>
        <v>0</v>
      </c>
    </row>
    <row r="86" spans="1:6" x14ac:dyDescent="0.2">
      <c r="A86" s="11">
        <v>80</v>
      </c>
      <c r="B86" s="12" t="s">
        <v>90</v>
      </c>
      <c r="C86" s="16" t="s">
        <v>10</v>
      </c>
      <c r="D86" s="17">
        <v>1</v>
      </c>
      <c r="E86" s="14">
        <v>0</v>
      </c>
      <c r="F86" s="15">
        <f t="shared" si="1"/>
        <v>0</v>
      </c>
    </row>
    <row r="87" spans="1:6" x14ac:dyDescent="0.2">
      <c r="A87" s="11">
        <v>81</v>
      </c>
      <c r="B87" s="12" t="s">
        <v>91</v>
      </c>
      <c r="C87" s="16" t="s">
        <v>10</v>
      </c>
      <c r="D87" s="17">
        <v>1</v>
      </c>
      <c r="E87" s="14">
        <v>0</v>
      </c>
      <c r="F87" s="15">
        <f t="shared" si="1"/>
        <v>0</v>
      </c>
    </row>
    <row r="88" spans="1:6" x14ac:dyDescent="0.2">
      <c r="A88" s="11">
        <v>82</v>
      </c>
      <c r="B88" s="12" t="s">
        <v>92</v>
      </c>
      <c r="C88" s="16" t="s">
        <v>10</v>
      </c>
      <c r="D88" s="17">
        <v>1</v>
      </c>
      <c r="E88" s="14">
        <v>0</v>
      </c>
      <c r="F88" s="15">
        <f t="shared" si="1"/>
        <v>0</v>
      </c>
    </row>
    <row r="89" spans="1:6" x14ac:dyDescent="0.2">
      <c r="A89" s="11">
        <v>83</v>
      </c>
      <c r="B89" s="12" t="s">
        <v>93</v>
      </c>
      <c r="C89" s="16" t="s">
        <v>10</v>
      </c>
      <c r="D89" s="17">
        <v>1</v>
      </c>
      <c r="E89" s="14">
        <v>0</v>
      </c>
      <c r="F89" s="15">
        <f t="shared" si="1"/>
        <v>0</v>
      </c>
    </row>
    <row r="90" spans="1:6" x14ac:dyDescent="0.2">
      <c r="A90" s="11">
        <v>84</v>
      </c>
      <c r="B90" s="12" t="s">
        <v>94</v>
      </c>
      <c r="C90" s="16" t="s">
        <v>10</v>
      </c>
      <c r="D90" s="17">
        <v>1</v>
      </c>
      <c r="E90" s="14">
        <v>0</v>
      </c>
      <c r="F90" s="15">
        <f t="shared" si="1"/>
        <v>0</v>
      </c>
    </row>
    <row r="91" spans="1:6" x14ac:dyDescent="0.2">
      <c r="A91" s="11">
        <v>85</v>
      </c>
      <c r="B91" s="12" t="s">
        <v>95</v>
      </c>
      <c r="C91" s="16" t="s">
        <v>10</v>
      </c>
      <c r="D91" s="17">
        <v>1</v>
      </c>
      <c r="E91" s="14">
        <v>0</v>
      </c>
      <c r="F91" s="15">
        <f t="shared" si="1"/>
        <v>0</v>
      </c>
    </row>
    <row r="92" spans="1:6" x14ac:dyDescent="0.2">
      <c r="A92" s="11">
        <v>86</v>
      </c>
      <c r="B92" s="12" t="s">
        <v>96</v>
      </c>
      <c r="C92" s="16" t="s">
        <v>10</v>
      </c>
      <c r="D92" s="17">
        <v>1</v>
      </c>
      <c r="E92" s="14">
        <v>0</v>
      </c>
      <c r="F92" s="15">
        <f t="shared" si="1"/>
        <v>0</v>
      </c>
    </row>
    <row r="93" spans="1:6" x14ac:dyDescent="0.2">
      <c r="A93" s="11">
        <v>87</v>
      </c>
      <c r="B93" s="12" t="s">
        <v>97</v>
      </c>
      <c r="C93" s="16" t="s">
        <v>10</v>
      </c>
      <c r="D93" s="17">
        <v>1</v>
      </c>
      <c r="E93" s="14">
        <v>0</v>
      </c>
      <c r="F93" s="15">
        <f t="shared" si="1"/>
        <v>0</v>
      </c>
    </row>
    <row r="94" spans="1:6" x14ac:dyDescent="0.2">
      <c r="A94" s="11">
        <v>88</v>
      </c>
      <c r="B94" s="12" t="s">
        <v>98</v>
      </c>
      <c r="C94" s="16" t="s">
        <v>10</v>
      </c>
      <c r="D94" s="17">
        <v>1</v>
      </c>
      <c r="E94" s="14">
        <v>0</v>
      </c>
      <c r="F94" s="15">
        <f t="shared" si="1"/>
        <v>0</v>
      </c>
    </row>
    <row r="95" spans="1:6" x14ac:dyDescent="0.2">
      <c r="A95" s="11">
        <v>89</v>
      </c>
      <c r="B95" s="12" t="s">
        <v>99</v>
      </c>
      <c r="C95" s="16" t="s">
        <v>10</v>
      </c>
      <c r="D95" s="17">
        <v>1</v>
      </c>
      <c r="E95" s="14">
        <v>0</v>
      </c>
      <c r="F95" s="15">
        <f t="shared" si="1"/>
        <v>0</v>
      </c>
    </row>
    <row r="96" spans="1:6" x14ac:dyDescent="0.2">
      <c r="A96" s="11">
        <v>90</v>
      </c>
      <c r="B96" s="12" t="s">
        <v>100</v>
      </c>
      <c r="C96" s="16" t="s">
        <v>10</v>
      </c>
      <c r="D96" s="17">
        <v>1</v>
      </c>
      <c r="E96" s="14">
        <v>0</v>
      </c>
      <c r="F96" s="15">
        <f t="shared" si="1"/>
        <v>0</v>
      </c>
    </row>
    <row r="97" spans="1:6" x14ac:dyDescent="0.2">
      <c r="A97" s="11">
        <v>91</v>
      </c>
      <c r="B97" s="12" t="s">
        <v>101</v>
      </c>
      <c r="C97" s="16" t="s">
        <v>10</v>
      </c>
      <c r="D97" s="17">
        <v>1</v>
      </c>
      <c r="E97" s="14">
        <v>0</v>
      </c>
      <c r="F97" s="15">
        <f t="shared" si="1"/>
        <v>0</v>
      </c>
    </row>
    <row r="98" spans="1:6" x14ac:dyDescent="0.2">
      <c r="A98" s="11">
        <v>92</v>
      </c>
      <c r="B98" s="12" t="s">
        <v>102</v>
      </c>
      <c r="C98" s="16" t="s">
        <v>10</v>
      </c>
      <c r="D98" s="17">
        <v>1</v>
      </c>
      <c r="E98" s="14">
        <v>0</v>
      </c>
      <c r="F98" s="15">
        <f t="shared" si="1"/>
        <v>0</v>
      </c>
    </row>
    <row r="99" spans="1:6" x14ac:dyDescent="0.2">
      <c r="A99" s="11">
        <v>93</v>
      </c>
      <c r="B99" s="12" t="s">
        <v>103</v>
      </c>
      <c r="C99" s="16" t="s">
        <v>10</v>
      </c>
      <c r="D99" s="17">
        <v>1</v>
      </c>
      <c r="E99" s="14">
        <v>0</v>
      </c>
      <c r="F99" s="15">
        <f t="shared" si="1"/>
        <v>0</v>
      </c>
    </row>
    <row r="100" spans="1:6" x14ac:dyDescent="0.2">
      <c r="A100" s="11">
        <v>94</v>
      </c>
      <c r="B100" s="12" t="s">
        <v>104</v>
      </c>
      <c r="C100" s="16" t="s">
        <v>10</v>
      </c>
      <c r="D100" s="17">
        <v>1</v>
      </c>
      <c r="E100" s="14">
        <v>0</v>
      </c>
      <c r="F100" s="15">
        <f t="shared" si="1"/>
        <v>0</v>
      </c>
    </row>
    <row r="101" spans="1:6" x14ac:dyDescent="0.2">
      <c r="A101" s="11">
        <v>95</v>
      </c>
      <c r="B101" s="12" t="s">
        <v>105</v>
      </c>
      <c r="C101" s="16" t="s">
        <v>10</v>
      </c>
      <c r="D101" s="17">
        <v>1</v>
      </c>
      <c r="E101" s="14">
        <v>0</v>
      </c>
      <c r="F101" s="15">
        <f t="shared" si="1"/>
        <v>0</v>
      </c>
    </row>
    <row r="102" spans="1:6" x14ac:dyDescent="0.2">
      <c r="A102" s="11">
        <v>96</v>
      </c>
      <c r="B102" s="12" t="s">
        <v>106</v>
      </c>
      <c r="C102" s="16" t="s">
        <v>10</v>
      </c>
      <c r="D102" s="17">
        <v>1</v>
      </c>
      <c r="E102" s="14">
        <v>0</v>
      </c>
      <c r="F102" s="15">
        <f t="shared" si="1"/>
        <v>0</v>
      </c>
    </row>
    <row r="103" spans="1:6" x14ac:dyDescent="0.2">
      <c r="A103" s="11">
        <v>97</v>
      </c>
      <c r="B103" s="12" t="s">
        <v>107</v>
      </c>
      <c r="C103" s="16" t="s">
        <v>10</v>
      </c>
      <c r="D103" s="17">
        <v>200</v>
      </c>
      <c r="E103" s="14">
        <v>0</v>
      </c>
      <c r="F103" s="15">
        <f t="shared" si="1"/>
        <v>0</v>
      </c>
    </row>
    <row r="104" spans="1:6" x14ac:dyDescent="0.2">
      <c r="A104" s="11">
        <v>98</v>
      </c>
      <c r="B104" s="12" t="s">
        <v>108</v>
      </c>
      <c r="C104" s="16" t="s">
        <v>10</v>
      </c>
      <c r="D104" s="17">
        <v>200</v>
      </c>
      <c r="E104" s="14">
        <v>0</v>
      </c>
      <c r="F104" s="15">
        <f t="shared" si="1"/>
        <v>0</v>
      </c>
    </row>
    <row r="105" spans="1:6" x14ac:dyDescent="0.2">
      <c r="A105" s="11">
        <v>99</v>
      </c>
      <c r="B105" s="12" t="s">
        <v>109</v>
      </c>
      <c r="C105" s="16" t="s">
        <v>26</v>
      </c>
      <c r="D105" s="17">
        <v>200</v>
      </c>
      <c r="E105" s="14">
        <v>0</v>
      </c>
      <c r="F105" s="15">
        <f t="shared" si="1"/>
        <v>0</v>
      </c>
    </row>
    <row r="106" spans="1:6" x14ac:dyDescent="0.2">
      <c r="A106" s="11">
        <v>100</v>
      </c>
      <c r="B106" s="12" t="s">
        <v>110</v>
      </c>
      <c r="C106" s="16" t="s">
        <v>26</v>
      </c>
      <c r="D106" s="17">
        <v>200</v>
      </c>
      <c r="E106" s="14">
        <v>0</v>
      </c>
      <c r="F106" s="15">
        <f t="shared" si="1"/>
        <v>0</v>
      </c>
    </row>
    <row r="107" spans="1:6" x14ac:dyDescent="0.2">
      <c r="A107" s="11">
        <v>101</v>
      </c>
      <c r="B107" s="12" t="s">
        <v>111</v>
      </c>
      <c r="C107" s="16" t="s">
        <v>10</v>
      </c>
      <c r="D107" s="17">
        <v>50</v>
      </c>
      <c r="E107" s="14">
        <v>0</v>
      </c>
      <c r="F107" s="15">
        <f t="shared" si="1"/>
        <v>0</v>
      </c>
    </row>
    <row r="108" spans="1:6" x14ac:dyDescent="0.2">
      <c r="A108" s="11">
        <v>102</v>
      </c>
      <c r="B108" s="12" t="s">
        <v>112</v>
      </c>
      <c r="C108" s="16" t="s">
        <v>10</v>
      </c>
      <c r="D108" s="17">
        <v>30</v>
      </c>
      <c r="E108" s="14">
        <v>0</v>
      </c>
      <c r="F108" s="15">
        <f t="shared" si="1"/>
        <v>0</v>
      </c>
    </row>
    <row r="109" spans="1:6" x14ac:dyDescent="0.2">
      <c r="A109" s="11">
        <v>103</v>
      </c>
      <c r="B109" s="12" t="s">
        <v>113</v>
      </c>
      <c r="C109" s="16" t="s">
        <v>10</v>
      </c>
      <c r="D109" s="17">
        <v>1</v>
      </c>
      <c r="E109" s="14">
        <v>0</v>
      </c>
      <c r="F109" s="15">
        <f t="shared" si="1"/>
        <v>0</v>
      </c>
    </row>
    <row r="110" spans="1:6" x14ac:dyDescent="0.2">
      <c r="A110" s="11">
        <v>104</v>
      </c>
      <c r="B110" s="12" t="s">
        <v>114</v>
      </c>
      <c r="C110" s="16" t="s">
        <v>10</v>
      </c>
      <c r="D110" s="17">
        <v>1</v>
      </c>
      <c r="E110" s="14">
        <v>0</v>
      </c>
      <c r="F110" s="15">
        <f t="shared" si="1"/>
        <v>0</v>
      </c>
    </row>
    <row r="111" spans="1:6" x14ac:dyDescent="0.2">
      <c r="A111" s="11">
        <v>105</v>
      </c>
      <c r="B111" s="12" t="s">
        <v>115</v>
      </c>
      <c r="C111" s="16" t="s">
        <v>10</v>
      </c>
      <c r="D111" s="17">
        <v>1</v>
      </c>
      <c r="E111" s="14">
        <v>0</v>
      </c>
      <c r="F111" s="15">
        <f t="shared" si="1"/>
        <v>0</v>
      </c>
    </row>
    <row r="112" spans="1:6" x14ac:dyDescent="0.2">
      <c r="A112" s="11">
        <v>106</v>
      </c>
      <c r="B112" s="12" t="s">
        <v>116</v>
      </c>
      <c r="C112" s="16" t="s">
        <v>10</v>
      </c>
      <c r="D112" s="17">
        <v>1</v>
      </c>
      <c r="E112" s="14">
        <v>0</v>
      </c>
      <c r="F112" s="15">
        <f t="shared" si="1"/>
        <v>0</v>
      </c>
    </row>
    <row r="113" spans="1:6" x14ac:dyDescent="0.2">
      <c r="A113" s="11">
        <v>107</v>
      </c>
      <c r="B113" s="12" t="s">
        <v>117</v>
      </c>
      <c r="C113" s="16" t="s">
        <v>10</v>
      </c>
      <c r="D113" s="17">
        <v>20</v>
      </c>
      <c r="E113" s="14">
        <v>0</v>
      </c>
      <c r="F113" s="15">
        <f t="shared" si="1"/>
        <v>0</v>
      </c>
    </row>
    <row r="114" spans="1:6" x14ac:dyDescent="0.2">
      <c r="A114" s="11">
        <v>108</v>
      </c>
      <c r="B114" s="12" t="s">
        <v>118</v>
      </c>
      <c r="C114" s="16" t="s">
        <v>10</v>
      </c>
      <c r="D114" s="17">
        <v>10</v>
      </c>
      <c r="E114" s="14">
        <v>0</v>
      </c>
      <c r="F114" s="15">
        <f t="shared" si="1"/>
        <v>0</v>
      </c>
    </row>
    <row r="115" spans="1:6" x14ac:dyDescent="0.2">
      <c r="A115" s="11">
        <v>109</v>
      </c>
      <c r="B115" s="12" t="s">
        <v>119</v>
      </c>
      <c r="C115" s="16" t="s">
        <v>10</v>
      </c>
      <c r="D115" s="17">
        <v>10</v>
      </c>
      <c r="E115" s="14">
        <v>0</v>
      </c>
      <c r="F115" s="15">
        <f t="shared" si="1"/>
        <v>0</v>
      </c>
    </row>
    <row r="116" spans="1:6" x14ac:dyDescent="0.2">
      <c r="A116" s="11">
        <v>110</v>
      </c>
      <c r="B116" s="12" t="s">
        <v>120</v>
      </c>
      <c r="C116" s="16" t="s">
        <v>10</v>
      </c>
      <c r="D116" s="17">
        <v>20</v>
      </c>
      <c r="E116" s="14">
        <v>0</v>
      </c>
      <c r="F116" s="15">
        <f t="shared" si="1"/>
        <v>0</v>
      </c>
    </row>
    <row r="117" spans="1:6" x14ac:dyDescent="0.2">
      <c r="A117" s="11">
        <v>111</v>
      </c>
      <c r="B117" s="12" t="s">
        <v>121</v>
      </c>
      <c r="C117" s="16" t="s">
        <v>10</v>
      </c>
      <c r="D117" s="17">
        <v>10</v>
      </c>
      <c r="E117" s="14">
        <v>0</v>
      </c>
      <c r="F117" s="15">
        <f t="shared" si="1"/>
        <v>0</v>
      </c>
    </row>
    <row r="118" spans="1:6" x14ac:dyDescent="0.2">
      <c r="A118" s="11">
        <v>112</v>
      </c>
      <c r="B118" s="12" t="s">
        <v>122</v>
      </c>
      <c r="C118" s="16" t="s">
        <v>10</v>
      </c>
      <c r="D118" s="17">
        <v>10</v>
      </c>
      <c r="E118" s="14">
        <v>0</v>
      </c>
      <c r="F118" s="15">
        <f t="shared" si="1"/>
        <v>0</v>
      </c>
    </row>
    <row r="119" spans="1:6" x14ac:dyDescent="0.2">
      <c r="A119" s="11">
        <v>113</v>
      </c>
      <c r="B119" s="12" t="s">
        <v>123</v>
      </c>
      <c r="C119" s="16" t="s">
        <v>10</v>
      </c>
      <c r="D119" s="17">
        <v>20</v>
      </c>
      <c r="E119" s="14">
        <v>0</v>
      </c>
      <c r="F119" s="15">
        <f t="shared" si="1"/>
        <v>0</v>
      </c>
    </row>
    <row r="120" spans="1:6" x14ac:dyDescent="0.2">
      <c r="A120" s="11">
        <v>114</v>
      </c>
      <c r="B120" s="12" t="s">
        <v>124</v>
      </c>
      <c r="C120" s="16" t="s">
        <v>10</v>
      </c>
      <c r="D120" s="17">
        <v>50</v>
      </c>
      <c r="E120" s="14">
        <v>0</v>
      </c>
      <c r="F120" s="15">
        <f t="shared" si="1"/>
        <v>0</v>
      </c>
    </row>
    <row r="121" spans="1:6" x14ac:dyDescent="0.2">
      <c r="A121" s="11">
        <v>115</v>
      </c>
      <c r="B121" s="12" t="s">
        <v>125</v>
      </c>
      <c r="C121" s="16" t="s">
        <v>10</v>
      </c>
      <c r="D121" s="17">
        <v>50</v>
      </c>
      <c r="E121" s="14">
        <v>0</v>
      </c>
      <c r="F121" s="15">
        <f t="shared" si="1"/>
        <v>0</v>
      </c>
    </row>
    <row r="122" spans="1:6" x14ac:dyDescent="0.2">
      <c r="A122" s="11">
        <v>116</v>
      </c>
      <c r="B122" s="12" t="s">
        <v>126</v>
      </c>
      <c r="C122" s="16" t="s">
        <v>10</v>
      </c>
      <c r="D122" s="17">
        <v>200</v>
      </c>
      <c r="E122" s="14">
        <v>0</v>
      </c>
      <c r="F122" s="15">
        <f t="shared" si="1"/>
        <v>0</v>
      </c>
    </row>
    <row r="123" spans="1:6" x14ac:dyDescent="0.2">
      <c r="A123" s="11">
        <v>117</v>
      </c>
      <c r="B123" s="12" t="s">
        <v>127</v>
      </c>
      <c r="C123" s="16" t="s">
        <v>10</v>
      </c>
      <c r="D123" s="17">
        <v>10</v>
      </c>
      <c r="E123" s="14">
        <v>0</v>
      </c>
      <c r="F123" s="15">
        <f t="shared" si="1"/>
        <v>0</v>
      </c>
    </row>
    <row r="124" spans="1:6" x14ac:dyDescent="0.2">
      <c r="A124" s="11">
        <v>118</v>
      </c>
      <c r="B124" s="12" t="s">
        <v>128</v>
      </c>
      <c r="C124" s="16" t="s">
        <v>10</v>
      </c>
      <c r="D124" s="17">
        <v>10</v>
      </c>
      <c r="E124" s="14">
        <v>0</v>
      </c>
      <c r="F124" s="15">
        <f t="shared" si="1"/>
        <v>0</v>
      </c>
    </row>
    <row r="125" spans="1:6" x14ac:dyDescent="0.2">
      <c r="A125" s="11">
        <v>119</v>
      </c>
      <c r="B125" s="12" t="s">
        <v>129</v>
      </c>
      <c r="C125" s="16" t="s">
        <v>10</v>
      </c>
      <c r="D125" s="17">
        <v>30</v>
      </c>
      <c r="E125" s="14">
        <v>0</v>
      </c>
      <c r="F125" s="15">
        <f t="shared" si="1"/>
        <v>0</v>
      </c>
    </row>
    <row r="126" spans="1:6" x14ac:dyDescent="0.2">
      <c r="A126" s="11">
        <v>120</v>
      </c>
      <c r="B126" s="12" t="s">
        <v>130</v>
      </c>
      <c r="C126" s="16" t="s">
        <v>10</v>
      </c>
      <c r="D126" s="17">
        <v>15</v>
      </c>
      <c r="E126" s="14">
        <v>0</v>
      </c>
      <c r="F126" s="15">
        <f t="shared" si="1"/>
        <v>0</v>
      </c>
    </row>
    <row r="127" spans="1:6" x14ac:dyDescent="0.2">
      <c r="A127" s="11">
        <v>121</v>
      </c>
      <c r="B127" s="12" t="s">
        <v>131</v>
      </c>
      <c r="C127" s="16" t="s">
        <v>10</v>
      </c>
      <c r="D127" s="17">
        <v>50</v>
      </c>
      <c r="E127" s="14">
        <v>0</v>
      </c>
      <c r="F127" s="15">
        <f t="shared" si="1"/>
        <v>0</v>
      </c>
    </row>
    <row r="128" spans="1:6" x14ac:dyDescent="0.2">
      <c r="A128" s="11">
        <v>122</v>
      </c>
      <c r="B128" s="12" t="s">
        <v>132</v>
      </c>
      <c r="C128" s="16" t="s">
        <v>10</v>
      </c>
      <c r="D128" s="17">
        <v>50</v>
      </c>
      <c r="E128" s="14">
        <v>0</v>
      </c>
      <c r="F128" s="15">
        <f t="shared" si="1"/>
        <v>0</v>
      </c>
    </row>
    <row r="129" spans="1:6" x14ac:dyDescent="0.2">
      <c r="A129" s="11">
        <v>123</v>
      </c>
      <c r="B129" s="12" t="s">
        <v>133</v>
      </c>
      <c r="C129" s="16" t="s">
        <v>26</v>
      </c>
      <c r="D129" s="17">
        <v>3000</v>
      </c>
      <c r="E129" s="14">
        <v>0</v>
      </c>
      <c r="F129" s="15">
        <f t="shared" si="1"/>
        <v>0</v>
      </c>
    </row>
    <row r="130" spans="1:6" x14ac:dyDescent="0.2">
      <c r="A130" s="11">
        <v>124</v>
      </c>
      <c r="B130" s="12" t="s">
        <v>134</v>
      </c>
      <c r="C130" s="16" t="s">
        <v>10</v>
      </c>
      <c r="D130" s="17">
        <v>20</v>
      </c>
      <c r="E130" s="14">
        <v>0</v>
      </c>
      <c r="F130" s="15">
        <f t="shared" si="1"/>
        <v>0</v>
      </c>
    </row>
    <row r="131" spans="1:6" x14ac:dyDescent="0.2">
      <c r="A131" s="11">
        <v>125</v>
      </c>
      <c r="B131" s="12" t="s">
        <v>135</v>
      </c>
      <c r="C131" s="16" t="s">
        <v>10</v>
      </c>
      <c r="D131" s="17">
        <v>10</v>
      </c>
      <c r="E131" s="14">
        <v>0</v>
      </c>
      <c r="F131" s="15">
        <f t="shared" si="1"/>
        <v>0</v>
      </c>
    </row>
    <row r="132" spans="1:6" x14ac:dyDescent="0.2">
      <c r="A132" s="11">
        <v>126</v>
      </c>
      <c r="B132" s="12" t="s">
        <v>136</v>
      </c>
      <c r="C132" s="16" t="s">
        <v>10</v>
      </c>
      <c r="D132" s="17">
        <v>10</v>
      </c>
      <c r="E132" s="14">
        <v>0</v>
      </c>
      <c r="F132" s="15">
        <f t="shared" si="1"/>
        <v>0</v>
      </c>
    </row>
    <row r="133" spans="1:6" x14ac:dyDescent="0.2">
      <c r="A133" s="11">
        <v>127</v>
      </c>
      <c r="B133" s="12" t="s">
        <v>137</v>
      </c>
      <c r="C133" s="16" t="s">
        <v>10</v>
      </c>
      <c r="D133" s="17">
        <v>10</v>
      </c>
      <c r="E133" s="14">
        <v>0</v>
      </c>
      <c r="F133" s="15">
        <f t="shared" si="1"/>
        <v>0</v>
      </c>
    </row>
    <row r="134" spans="1:6" x14ac:dyDescent="0.2">
      <c r="A134" s="11">
        <v>128</v>
      </c>
      <c r="B134" s="12" t="s">
        <v>138</v>
      </c>
      <c r="C134" s="16" t="s">
        <v>10</v>
      </c>
      <c r="D134" s="17">
        <v>50</v>
      </c>
      <c r="E134" s="14">
        <v>0</v>
      </c>
      <c r="F134" s="15">
        <f t="shared" si="1"/>
        <v>0</v>
      </c>
    </row>
    <row r="135" spans="1:6" x14ac:dyDescent="0.2">
      <c r="A135" s="11">
        <v>129</v>
      </c>
      <c r="B135" s="12" t="s">
        <v>139</v>
      </c>
      <c r="C135" s="16" t="s">
        <v>140</v>
      </c>
      <c r="D135" s="17">
        <v>50</v>
      </c>
      <c r="E135" s="14">
        <v>0</v>
      </c>
      <c r="F135" s="15">
        <f t="shared" si="1"/>
        <v>0</v>
      </c>
    </row>
    <row r="136" spans="1:6" x14ac:dyDescent="0.2">
      <c r="A136" s="11">
        <v>130</v>
      </c>
      <c r="B136" s="12" t="s">
        <v>141</v>
      </c>
      <c r="C136" s="16" t="s">
        <v>140</v>
      </c>
      <c r="D136" s="17">
        <v>50</v>
      </c>
      <c r="E136" s="14">
        <v>0</v>
      </c>
      <c r="F136" s="15">
        <f t="shared" si="1"/>
        <v>0</v>
      </c>
    </row>
    <row r="137" spans="1:6" x14ac:dyDescent="0.2">
      <c r="A137" s="11">
        <v>131</v>
      </c>
      <c r="B137" s="12" t="s">
        <v>142</v>
      </c>
      <c r="C137" s="16" t="s">
        <v>140</v>
      </c>
      <c r="D137" s="17">
        <v>100</v>
      </c>
      <c r="E137" s="14">
        <v>0</v>
      </c>
      <c r="F137" s="15">
        <f t="shared" si="1"/>
        <v>0</v>
      </c>
    </row>
    <row r="138" spans="1:6" x14ac:dyDescent="0.2">
      <c r="A138" s="11">
        <v>132</v>
      </c>
      <c r="B138" s="12" t="s">
        <v>143</v>
      </c>
      <c r="C138" s="16" t="s">
        <v>140</v>
      </c>
      <c r="D138" s="17">
        <v>50</v>
      </c>
      <c r="E138" s="14">
        <v>0</v>
      </c>
      <c r="F138" s="15">
        <f t="shared" si="1"/>
        <v>0</v>
      </c>
    </row>
    <row r="139" spans="1:6" x14ac:dyDescent="0.2">
      <c r="A139" s="11">
        <v>133</v>
      </c>
      <c r="B139" s="12" t="s">
        <v>144</v>
      </c>
      <c r="C139" s="16" t="s">
        <v>26</v>
      </c>
      <c r="D139" s="17">
        <v>2000</v>
      </c>
      <c r="E139" s="14">
        <v>0</v>
      </c>
      <c r="F139" s="15">
        <f t="shared" si="1"/>
        <v>0</v>
      </c>
    </row>
    <row r="140" spans="1:6" x14ac:dyDescent="0.2">
      <c r="A140" s="11">
        <v>134</v>
      </c>
      <c r="B140" s="12" t="s">
        <v>145</v>
      </c>
      <c r="C140" s="16" t="s">
        <v>26</v>
      </c>
      <c r="D140" s="17">
        <v>2000</v>
      </c>
      <c r="E140" s="14">
        <v>0</v>
      </c>
      <c r="F140" s="15">
        <f t="shared" si="1"/>
        <v>0</v>
      </c>
    </row>
    <row r="141" spans="1:6" x14ac:dyDescent="0.2">
      <c r="A141" s="11">
        <v>135</v>
      </c>
      <c r="B141" s="12" t="s">
        <v>146</v>
      </c>
      <c r="C141" s="16" t="s">
        <v>140</v>
      </c>
      <c r="D141" s="17">
        <v>100</v>
      </c>
      <c r="E141" s="14">
        <v>0</v>
      </c>
      <c r="F141" s="15">
        <f t="shared" si="1"/>
        <v>0</v>
      </c>
    </row>
    <row r="142" spans="1:6" x14ac:dyDescent="0.2">
      <c r="A142" s="11">
        <v>136</v>
      </c>
      <c r="B142" s="12" t="s">
        <v>147</v>
      </c>
      <c r="C142" s="16" t="s">
        <v>140</v>
      </c>
      <c r="D142" s="17">
        <v>50</v>
      </c>
      <c r="E142" s="14">
        <v>0</v>
      </c>
      <c r="F142" s="15">
        <f t="shared" si="1"/>
        <v>0</v>
      </c>
    </row>
    <row r="143" spans="1:6" x14ac:dyDescent="0.2">
      <c r="A143" s="11">
        <v>137</v>
      </c>
      <c r="B143" s="12" t="s">
        <v>148</v>
      </c>
      <c r="C143" s="16" t="s">
        <v>140</v>
      </c>
      <c r="D143" s="17">
        <v>50</v>
      </c>
      <c r="E143" s="14">
        <v>0</v>
      </c>
      <c r="F143" s="15">
        <f t="shared" si="1"/>
        <v>0</v>
      </c>
    </row>
    <row r="144" spans="1:6" x14ac:dyDescent="0.2">
      <c r="A144" s="11">
        <v>138</v>
      </c>
      <c r="B144" s="12" t="s">
        <v>149</v>
      </c>
      <c r="C144" s="16" t="s">
        <v>140</v>
      </c>
      <c r="D144" s="17">
        <v>50</v>
      </c>
      <c r="E144" s="14">
        <v>0</v>
      </c>
      <c r="F144" s="15">
        <f t="shared" si="1"/>
        <v>0</v>
      </c>
    </row>
    <row r="145" spans="1:6" x14ac:dyDescent="0.2">
      <c r="A145" s="11">
        <v>139</v>
      </c>
      <c r="B145" s="12" t="s">
        <v>150</v>
      </c>
      <c r="C145" s="16" t="s">
        <v>140</v>
      </c>
      <c r="D145" s="17">
        <v>50</v>
      </c>
      <c r="E145" s="14">
        <v>0</v>
      </c>
      <c r="F145" s="15">
        <f t="shared" si="1"/>
        <v>0</v>
      </c>
    </row>
    <row r="146" spans="1:6" x14ac:dyDescent="0.2">
      <c r="A146" s="11">
        <v>140</v>
      </c>
      <c r="B146" s="12" t="s">
        <v>151</v>
      </c>
      <c r="C146" s="12" t="s">
        <v>140</v>
      </c>
      <c r="D146" s="18">
        <v>50</v>
      </c>
      <c r="E146" s="14">
        <v>0</v>
      </c>
      <c r="F146" s="15">
        <f t="shared" si="1"/>
        <v>0</v>
      </c>
    </row>
    <row r="147" spans="1:6" x14ac:dyDescent="0.2">
      <c r="A147" s="11">
        <v>141</v>
      </c>
      <c r="B147" s="12" t="s">
        <v>152</v>
      </c>
      <c r="C147" s="12" t="s">
        <v>140</v>
      </c>
      <c r="D147" s="18">
        <v>50</v>
      </c>
      <c r="E147" s="14">
        <v>0</v>
      </c>
      <c r="F147" s="15">
        <f t="shared" si="1"/>
        <v>0</v>
      </c>
    </row>
    <row r="148" spans="1:6" x14ac:dyDescent="0.2">
      <c r="A148" s="11">
        <v>142</v>
      </c>
      <c r="B148" s="12" t="s">
        <v>153</v>
      </c>
      <c r="C148" s="12" t="s">
        <v>140</v>
      </c>
      <c r="D148" s="13">
        <v>50</v>
      </c>
      <c r="E148" s="14">
        <v>0</v>
      </c>
      <c r="F148" s="15">
        <f t="shared" si="1"/>
        <v>0</v>
      </c>
    </row>
    <row r="149" spans="1:6" x14ac:dyDescent="0.2">
      <c r="A149" s="11">
        <v>143</v>
      </c>
      <c r="B149" s="12" t="s">
        <v>154</v>
      </c>
      <c r="C149" s="12" t="s">
        <v>140</v>
      </c>
      <c r="D149" s="13">
        <v>50</v>
      </c>
      <c r="E149" s="14">
        <v>0</v>
      </c>
      <c r="F149" s="15">
        <f t="shared" si="1"/>
        <v>0</v>
      </c>
    </row>
    <row r="150" spans="1:6" x14ac:dyDescent="0.2">
      <c r="A150" s="11">
        <v>144</v>
      </c>
      <c r="B150" s="12" t="s">
        <v>155</v>
      </c>
      <c r="C150" s="12" t="s">
        <v>140</v>
      </c>
      <c r="D150" s="13">
        <v>50</v>
      </c>
      <c r="E150" s="14">
        <v>0</v>
      </c>
      <c r="F150" s="15">
        <f t="shared" si="1"/>
        <v>0</v>
      </c>
    </row>
    <row r="151" spans="1:6" x14ac:dyDescent="0.2">
      <c r="A151" s="11">
        <v>145</v>
      </c>
      <c r="B151" s="12" t="s">
        <v>156</v>
      </c>
      <c r="C151" s="12" t="s">
        <v>140</v>
      </c>
      <c r="D151" s="13">
        <v>10</v>
      </c>
      <c r="E151" s="14">
        <v>0</v>
      </c>
      <c r="F151" s="15">
        <f t="shared" si="1"/>
        <v>0</v>
      </c>
    </row>
    <row r="152" spans="1:6" x14ac:dyDescent="0.2">
      <c r="A152" s="11">
        <v>146</v>
      </c>
      <c r="B152" s="12" t="s">
        <v>157</v>
      </c>
      <c r="C152" s="12" t="s">
        <v>140</v>
      </c>
      <c r="D152" s="13">
        <v>10</v>
      </c>
      <c r="E152" s="14">
        <v>0</v>
      </c>
      <c r="F152" s="15">
        <f t="shared" si="1"/>
        <v>0</v>
      </c>
    </row>
    <row r="153" spans="1:6" x14ac:dyDescent="0.2">
      <c r="A153" s="11">
        <v>147</v>
      </c>
      <c r="B153" s="12" t="s">
        <v>158</v>
      </c>
      <c r="C153" s="12" t="s">
        <v>140</v>
      </c>
      <c r="D153" s="13">
        <v>10</v>
      </c>
      <c r="E153" s="14">
        <v>0</v>
      </c>
      <c r="F153" s="15">
        <f t="shared" si="1"/>
        <v>0</v>
      </c>
    </row>
    <row r="154" spans="1:6" x14ac:dyDescent="0.2">
      <c r="A154" s="11">
        <v>148</v>
      </c>
      <c r="B154" s="12" t="s">
        <v>159</v>
      </c>
      <c r="C154" s="12" t="s">
        <v>26</v>
      </c>
      <c r="D154" s="13">
        <v>300</v>
      </c>
      <c r="E154" s="14">
        <v>0</v>
      </c>
      <c r="F154" s="15">
        <f t="shared" si="1"/>
        <v>0</v>
      </c>
    </row>
    <row r="155" spans="1:6" x14ac:dyDescent="0.2">
      <c r="A155" s="11">
        <v>149</v>
      </c>
      <c r="B155" s="12" t="s">
        <v>160</v>
      </c>
      <c r="C155" s="12" t="s">
        <v>140</v>
      </c>
      <c r="D155" s="13">
        <v>100</v>
      </c>
      <c r="E155" s="14">
        <v>0</v>
      </c>
      <c r="F155" s="15">
        <f t="shared" si="1"/>
        <v>0</v>
      </c>
    </row>
    <row r="156" spans="1:6" x14ac:dyDescent="0.2">
      <c r="A156" s="11">
        <v>150</v>
      </c>
      <c r="B156" s="12" t="s">
        <v>161</v>
      </c>
      <c r="C156" s="12" t="s">
        <v>26</v>
      </c>
      <c r="D156" s="13">
        <v>100</v>
      </c>
      <c r="E156" s="14">
        <v>0</v>
      </c>
      <c r="F156" s="15">
        <f t="shared" si="1"/>
        <v>0</v>
      </c>
    </row>
    <row r="157" spans="1:6" x14ac:dyDescent="0.2">
      <c r="A157" s="11">
        <v>151</v>
      </c>
      <c r="B157" s="12" t="s">
        <v>162</v>
      </c>
      <c r="C157" s="12" t="s">
        <v>10</v>
      </c>
      <c r="D157" s="13">
        <v>30</v>
      </c>
      <c r="E157" s="14">
        <v>0</v>
      </c>
      <c r="F157" s="15">
        <f t="shared" si="1"/>
        <v>0</v>
      </c>
    </row>
    <row r="158" spans="1:6" x14ac:dyDescent="0.2">
      <c r="A158" s="11">
        <v>152</v>
      </c>
      <c r="B158" s="12" t="s">
        <v>163</v>
      </c>
      <c r="C158" s="12" t="s">
        <v>10</v>
      </c>
      <c r="D158" s="13">
        <v>200</v>
      </c>
      <c r="E158" s="14">
        <v>0</v>
      </c>
      <c r="F158" s="15">
        <f t="shared" si="1"/>
        <v>0</v>
      </c>
    </row>
    <row r="159" spans="1:6" x14ac:dyDescent="0.2">
      <c r="A159" s="11">
        <v>153</v>
      </c>
      <c r="B159" s="12" t="s">
        <v>164</v>
      </c>
      <c r="C159" s="12" t="s">
        <v>10</v>
      </c>
      <c r="D159" s="13">
        <v>150</v>
      </c>
      <c r="E159" s="14">
        <v>0</v>
      </c>
      <c r="F159" s="15">
        <f t="shared" si="1"/>
        <v>0</v>
      </c>
    </row>
    <row r="160" spans="1:6" x14ac:dyDescent="0.2">
      <c r="A160" s="11">
        <v>154</v>
      </c>
      <c r="B160" s="12" t="s">
        <v>165</v>
      </c>
      <c r="C160" s="12" t="s">
        <v>10</v>
      </c>
      <c r="D160" s="13">
        <v>15</v>
      </c>
      <c r="E160" s="14">
        <v>0</v>
      </c>
      <c r="F160" s="15">
        <f t="shared" si="1"/>
        <v>0</v>
      </c>
    </row>
    <row r="161" spans="1:6" x14ac:dyDescent="0.2">
      <c r="A161" s="11">
        <v>155</v>
      </c>
      <c r="B161" s="12" t="s">
        <v>166</v>
      </c>
      <c r="C161" s="12" t="s">
        <v>10</v>
      </c>
      <c r="D161" s="13">
        <v>150</v>
      </c>
      <c r="E161" s="14">
        <v>0</v>
      </c>
      <c r="F161" s="15">
        <f t="shared" si="1"/>
        <v>0</v>
      </c>
    </row>
    <row r="162" spans="1:6" x14ac:dyDescent="0.2">
      <c r="A162" s="11">
        <v>156</v>
      </c>
      <c r="B162" s="12" t="s">
        <v>167</v>
      </c>
      <c r="C162" s="12" t="s">
        <v>10</v>
      </c>
      <c r="D162" s="13">
        <v>15</v>
      </c>
      <c r="E162" s="14">
        <v>0</v>
      </c>
      <c r="F162" s="15">
        <f t="shared" si="1"/>
        <v>0</v>
      </c>
    </row>
    <row r="163" spans="1:6" x14ac:dyDescent="0.2">
      <c r="A163" s="11">
        <v>157</v>
      </c>
      <c r="B163" s="12" t="s">
        <v>168</v>
      </c>
      <c r="C163" s="12" t="s">
        <v>140</v>
      </c>
      <c r="D163" s="13">
        <v>30</v>
      </c>
      <c r="E163" s="14">
        <v>0</v>
      </c>
      <c r="F163" s="15">
        <f t="shared" si="1"/>
        <v>0</v>
      </c>
    </row>
    <row r="164" spans="1:6" x14ac:dyDescent="0.2">
      <c r="A164" s="11">
        <v>158</v>
      </c>
      <c r="B164" s="12" t="s">
        <v>169</v>
      </c>
      <c r="C164" s="12" t="s">
        <v>140</v>
      </c>
      <c r="D164" s="13">
        <v>10</v>
      </c>
      <c r="E164" s="14">
        <v>0</v>
      </c>
      <c r="F164" s="15">
        <f t="shared" si="1"/>
        <v>0</v>
      </c>
    </row>
    <row r="165" spans="1:6" x14ac:dyDescent="0.2">
      <c r="A165" s="19"/>
      <c r="B165" s="20"/>
      <c r="C165" s="19"/>
      <c r="D165" s="19"/>
      <c r="E165" s="14">
        <v>0</v>
      </c>
      <c r="F165" s="15">
        <f t="shared" si="1"/>
        <v>0</v>
      </c>
    </row>
    <row r="166" spans="1:6" x14ac:dyDescent="0.2">
      <c r="A166" s="19"/>
      <c r="B166" s="20"/>
      <c r="C166" s="19"/>
      <c r="D166" s="19"/>
      <c r="E166" s="14">
        <v>0</v>
      </c>
      <c r="F166" s="15">
        <f t="shared" si="1"/>
        <v>0</v>
      </c>
    </row>
    <row r="167" spans="1:6" x14ac:dyDescent="0.2">
      <c r="A167" s="32" t="s">
        <v>170</v>
      </c>
      <c r="B167" s="32"/>
      <c r="C167" s="32"/>
      <c r="D167" s="32"/>
      <c r="E167" s="32"/>
      <c r="F167" s="32"/>
    </row>
    <row r="169" spans="1:6" ht="13.5" thickBot="1" x14ac:dyDescent="0.25"/>
    <row r="170" spans="1:6" ht="13.5" thickBot="1" x14ac:dyDescent="0.25">
      <c r="A170" s="22" t="s">
        <v>171</v>
      </c>
      <c r="B170" s="23"/>
      <c r="C170" s="23"/>
      <c r="D170" s="23"/>
      <c r="E170" s="24"/>
      <c r="F170" s="21">
        <f>F167</f>
        <v>0</v>
      </c>
    </row>
    <row r="171" spans="1:6" ht="13.5" thickBot="1" x14ac:dyDescent="0.25">
      <c r="A171" s="22" t="s">
        <v>172</v>
      </c>
      <c r="B171" s="23"/>
      <c r="C171" s="23"/>
      <c r="D171" s="23"/>
      <c r="E171" s="24"/>
      <c r="F171" s="21">
        <f>F170*0.2</f>
        <v>0</v>
      </c>
    </row>
    <row r="172" spans="1:6" ht="13.5" thickBot="1" x14ac:dyDescent="0.25">
      <c r="A172" s="22" t="s">
        <v>173</v>
      </c>
      <c r="B172" s="23"/>
      <c r="C172" s="23"/>
      <c r="D172" s="23"/>
      <c r="E172" s="24"/>
      <c r="F172" s="21">
        <f>SUM(F170:F171)</f>
        <v>0</v>
      </c>
    </row>
  </sheetData>
  <mergeCells count="8">
    <mergeCell ref="A171:E171"/>
    <mergeCell ref="A172:E172"/>
    <mergeCell ref="A1:F1"/>
    <mergeCell ref="A4:F4"/>
    <mergeCell ref="A5:C5"/>
    <mergeCell ref="E5:F5"/>
    <mergeCell ref="A167:F167"/>
    <mergeCell ref="A170:E170"/>
  </mergeCells>
  <pageMargins left="0.25" right="0.25" top="0.75" bottom="0.75" header="0.3" footer="0.3"/>
  <pageSetup paperSize="9" scale="95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Apendice 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Bruno Affonso Teixeira</dc:creator>
  <cp:lastModifiedBy>Paulo Alexandre Pinto de Souza Geaquinto</cp:lastModifiedBy>
  <dcterms:created xsi:type="dcterms:W3CDTF">2022-03-16T18:27:05Z</dcterms:created>
  <dcterms:modified xsi:type="dcterms:W3CDTF">2022-03-30T12:52:17Z</dcterms:modified>
</cp:coreProperties>
</file>